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tore turnover" sheetId="2" state="visible" r:id="rId2"/>
    <sheet name="By SKU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"/>
  </numFmts>
  <fonts count="14">
    <font>
      <name val="Calibri"/>
      <family val="2"/>
      <color theme="1"/>
      <sz val="11"/>
      <scheme val="minor"/>
    </font>
    <font>
      <name val="Arial"/>
      <b val="1"/>
      <color rgb="004F46E5"/>
      <sz val="18"/>
    </font>
    <font>
      <name val="Arial"/>
      <color rgb="006B7280"/>
      <sz val="11"/>
    </font>
    <font>
      <name val="Arial"/>
      <b val="1"/>
      <color rgb="00111827"/>
      <sz val="12"/>
    </font>
    <font>
      <name val="Arial"/>
      <color rgb="00111827"/>
      <sz val="10"/>
    </font>
    <font>
      <name val="Arial"/>
      <b val="1"/>
      <color rgb="004F46E5"/>
      <sz val="11"/>
      <u val="single"/>
    </font>
    <font>
      <name val="Arial"/>
      <b val="1"/>
      <color rgb="004F46E5"/>
      <sz val="16"/>
    </font>
    <font>
      <name val="Arial"/>
      <color rgb="006B7280"/>
      <sz val="10"/>
    </font>
    <font>
      <name val="Arial"/>
      <color rgb="00111827"/>
      <sz val="11"/>
    </font>
    <font>
      <name val="Arial"/>
      <color rgb="001D4ED8"/>
      <sz val="10"/>
    </font>
    <font>
      <name val="Arial"/>
      <b val="1"/>
      <color rgb="00111827"/>
      <sz val="11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b val="1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4F46E5"/>
      </patternFill>
    </fill>
    <fill>
      <patternFill patternType="solid">
        <fgColor rgb="003730A3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1" pivotButton="0" quotePrefix="0" xfId="0"/>
    <xf numFmtId="164" fontId="9" fillId="0" borderId="1" applyAlignment="1" pivotButton="0" quotePrefix="0" xfId="0">
      <alignment horizontal="right"/>
    </xf>
    <xf numFmtId="0" fontId="7" fillId="0" borderId="1" pivotButton="0" quotePrefix="0" xfId="0"/>
    <xf numFmtId="1" fontId="9" fillId="0" borderId="1" applyAlignment="1" pivotButton="0" quotePrefix="0" xfId="0">
      <alignment horizontal="right"/>
    </xf>
    <xf numFmtId="0" fontId="10" fillId="0" borderId="1" pivotButton="0" quotePrefix="0" xfId="0"/>
    <xf numFmtId="164" fontId="3" fillId="2" borderId="1" applyAlignment="1" pivotButton="0" quotePrefix="0" xfId="0">
      <alignment horizontal="right"/>
    </xf>
    <xf numFmtId="165" fontId="3" fillId="2" borderId="1" applyAlignment="1" pivotButton="0" quotePrefix="0" xfId="0">
      <alignment horizontal="right"/>
    </xf>
    <xf numFmtId="1" fontId="3" fillId="2" borderId="1" applyAlignment="1" pivotButton="0" quotePrefix="0" xfId="0">
      <alignment horizontal="right"/>
    </xf>
    <xf numFmtId="0" fontId="11" fillId="0" borderId="0" pivotButton="0" quotePrefix="0" xfId="0"/>
    <xf numFmtId="0" fontId="12" fillId="3" borderId="0" applyAlignment="1" pivotButton="0" quotePrefix="0" xfId="0">
      <alignment vertical="center" wrapText="1"/>
    </xf>
    <xf numFmtId="0" fontId="12" fillId="4" borderId="0" applyAlignment="1" pivotButton="0" quotePrefix="0" xfId="0">
      <alignment vertical="center" wrapText="1"/>
    </xf>
    <xf numFmtId="0" fontId="13" fillId="0" borderId="0" pivotButton="0" quotePrefix="0" xfId="0"/>
    <xf numFmtId="0" fontId="9" fillId="0" borderId="1" pivotButton="0" quotePrefix="0" xfId="0"/>
    <xf numFmtId="164" fontId="9" fillId="0" borderId="1" pivotButton="0" quotePrefix="0" xfId="0"/>
    <xf numFmtId="164" fontId="4" fillId="2" borderId="1" pivotButton="0" quotePrefix="0" xfId="0"/>
    <xf numFmtId="165" fontId="4" fillId="2" borderId="1" pivotButton="0" quotePrefix="0" xfId="0"/>
    <xf numFmtId="1" fontId="4" fillId="2" borderId="1" pivotButton="0" quotePrefix="0" xfId="0"/>
    <xf numFmtId="0" fontId="4" fillId="2" borderId="1" pivotButton="0" quotePrefix="0" xfId="0"/>
    <xf numFmtId="0" fontId="9" fillId="0" borderId="0" pivotButton="0" quotePrefix="0" xfId="0"/>
    <xf numFmtId="0" fontId="10" fillId="0" borderId="0" pivotButton="0" quotePrefix="0" xfId="0"/>
    <xf numFmtId="164" fontId="10" fillId="0" borderId="0" pivotButton="0" quotePrefix="0" xfId="0"/>
    <xf numFmtId="165" fontId="10" fillId="0" borderId="0" pivotButton="0" quotePrefix="0" xfId="0"/>
    <xf numFmtId="1" fontId="10" fillId="0" borderId="0" pivotButton="0" quotePrefix="0" xfId="0"/>
    <xf numFmtId="0" fontId="4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3">
    <dxf>
      <font>
        <b val="1"/>
        <color rgb="00C2410C"/>
      </font>
      <fill>
        <patternFill patternType="solid">
          <fgColor rgb="00FDECEC"/>
        </patternFill>
      </fill>
    </dxf>
    <dxf>
      <font>
        <b val="1"/>
        <color rgb="00B45309"/>
      </font>
      <fill>
        <patternFill patternType="solid">
          <fgColor rgb="00FEF3C7"/>
        </patternFill>
      </fill>
    </dxf>
    <dxf>
      <font>
        <b val="1"/>
        <color rgb="0015803D"/>
      </font>
      <fill>
        <patternFill patternType="solid">
          <fgColor rgb="00E8F8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.quicksync.pro/signup/" TargetMode="External" Id="rId1" /></Relationships>
</file>

<file path=xl/worksheets/sheet1.xml><?xml version="1.0" encoding="utf-8"?>
<worksheet xmlns="http://schemas.openxmlformats.org/spreadsheetml/2006/main">
  <sheetPr>
    <tabColor rgb="004F46E5"/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QuickSync inventory turnover calculator</t>
        </is>
      </c>
    </row>
    <row r="3">
      <c r="B3" s="2" t="inlineStr">
        <is>
          <t>Works in Excel and Google Sheets. Blue cells are yours, shaded cells calculate.</t>
        </is>
      </c>
    </row>
    <row r="4">
      <c r="B4" s="3" t="inlineStr"/>
    </row>
    <row r="5">
      <c r="B5" s="4" t="inlineStr">
        <is>
          <t>Store turnover tab</t>
        </is>
      </c>
    </row>
    <row r="6">
      <c r="B6" s="5" t="inlineStr">
        <is>
          <t>Type your cost of goods sold for the period and your inventory value (at cost) at the start and end. You get turnover and days to sell.</t>
        </is>
      </c>
    </row>
    <row r="7">
      <c r="B7" s="3" t="inlineStr"/>
    </row>
    <row r="8">
      <c r="B8" s="4" t="inlineStr">
        <is>
          <t>By SKU tab</t>
        </is>
      </c>
    </row>
    <row r="9">
      <c r="B9" s="5" t="inlineStr">
        <is>
          <t>One row per SKU: units sold in the period, unit cost, and units on hand at the start and end. Each SKU gets its own turnover,</t>
        </is>
      </c>
    </row>
    <row r="10">
      <c r="B10" s="5" t="inlineStr">
        <is>
          <t>days to sell and a status: Healthy (under 90 days), Watch (90 to 180), Slow (over 180) or Dead stock (nothing sold).</t>
        </is>
      </c>
    </row>
    <row r="11">
      <c r="B11" s="3" t="inlineStr"/>
    </row>
    <row r="12">
      <c r="B12" s="4" t="inlineStr">
        <is>
          <t>Formulas used</t>
        </is>
      </c>
    </row>
    <row r="13">
      <c r="B13" s="5" t="inlineStr">
        <is>
          <t>Inventory turnover = cost of goods sold / average inventory at cost</t>
        </is>
      </c>
    </row>
    <row r="14">
      <c r="B14" s="5" t="inlineStr">
        <is>
          <t>Average inventory = (beginning inventory + ending inventory) / 2</t>
        </is>
      </c>
    </row>
    <row r="15">
      <c r="B15" s="5" t="inlineStr">
        <is>
          <t>Days to sell = days in period / inventory turnover</t>
        </is>
      </c>
    </row>
    <row r="16">
      <c r="B16" s="3" t="inlineStr"/>
    </row>
    <row r="17">
      <c r="B17" s="4" t="inlineStr">
        <is>
          <t>Google Sheets users</t>
        </is>
      </c>
    </row>
    <row r="18">
      <c r="B18" s="5" t="inlineStr">
        <is>
          <t>Open a blank Google Sheet, choose File &gt; Import, upload this file and pick Create new spreadsheet.</t>
        </is>
      </c>
    </row>
    <row r="19">
      <c r="B19" s="3" t="inlineStr"/>
    </row>
    <row r="20">
      <c r="B20" s="4" t="inlineStr">
        <is>
          <t>Slow stock on one channel can sell on another</t>
        </is>
      </c>
    </row>
    <row r="21">
      <c r="B21" s="5" t="inlineStr">
        <is>
          <t>QuickSync keeps one stock count across Shopify, Etsy, eBay, Amazon, TikTok Shop and your POS, so a unit can sell wherever a buyer finds it.</t>
        </is>
      </c>
    </row>
    <row r="22">
      <c r="B22" s="6" t="inlineStr">
        <is>
          <t>Start 14-day trial: https://app.quicksync.pro/signup/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/>
  </sheetPr>
  <dimension ref="B2:D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8" customWidth="1" min="3" max="3"/>
    <col width="50" customWidth="1" min="4" max="4"/>
  </cols>
  <sheetData>
    <row r="2">
      <c r="B2" s="7" t="inlineStr">
        <is>
          <t>Store inventory turnover</t>
        </is>
      </c>
    </row>
    <row r="3">
      <c r="B3" s="8" t="inlineStr">
        <is>
          <t>Sample: a small candle shop, last 12 months. Replace the blue numbers with yours.</t>
        </is>
      </c>
    </row>
    <row r="5">
      <c r="B5" s="9" t="inlineStr">
        <is>
          <t>Cost of goods sold in the period</t>
        </is>
      </c>
      <c r="C5" s="10" t="n">
        <v>48040</v>
      </c>
      <c r="D5" s="11" t="inlineStr">
        <is>
          <t>What you paid for the stock you sold</t>
        </is>
      </c>
    </row>
    <row r="6">
      <c r="B6" s="9" t="inlineStr">
        <is>
          <t>Inventory value at start of period (at cost)</t>
        </is>
      </c>
      <c r="C6" s="10" t="n">
        <v>9652</v>
      </c>
      <c r="D6" s="11" t="inlineStr">
        <is>
          <t>Units on hand x unit cost, on day one</t>
        </is>
      </c>
    </row>
    <row r="7">
      <c r="B7" s="9" t="inlineStr">
        <is>
          <t>Inventory value at end of period (at cost)</t>
        </is>
      </c>
      <c r="C7" s="10" t="n">
        <v>8398</v>
      </c>
      <c r="D7" s="11" t="inlineStr">
        <is>
          <t>Units on hand x unit cost, on the last day</t>
        </is>
      </c>
    </row>
    <row r="8">
      <c r="B8" s="9" t="inlineStr">
        <is>
          <t>Days in period</t>
        </is>
      </c>
      <c r="C8" s="12" t="n">
        <v>365</v>
      </c>
      <c r="D8" s="11" t="inlineStr">
        <is>
          <t>365 for a year, 90 for a quarter, 30 for a month</t>
        </is>
      </c>
    </row>
    <row r="9">
      <c r="B9" s="13" t="inlineStr">
        <is>
          <t>Average inventory</t>
        </is>
      </c>
      <c r="C9" s="14">
        <f>(C6+C7)/2</f>
        <v/>
      </c>
      <c r="D9" s="11" t="inlineStr">
        <is>
          <t>(start + end) / 2</t>
        </is>
      </c>
    </row>
    <row r="10">
      <c r="B10" s="13" t="inlineStr">
        <is>
          <t>Inventory turnover (turns)</t>
        </is>
      </c>
      <c r="C10" s="15">
        <f>IF(C9=0,"",C5/C9)</f>
        <v/>
      </c>
      <c r="D10" s="11" t="inlineStr">
        <is>
          <t>Cost of goods sold / average inventory</t>
        </is>
      </c>
    </row>
    <row r="11">
      <c r="B11" s="13" t="inlineStr">
        <is>
          <t>Days to sell</t>
        </is>
      </c>
      <c r="C11" s="16">
        <f>IF(OR(C10="",C10=0),"",C8/C10)</f>
        <v/>
      </c>
      <c r="D11" s="11" t="inlineStr">
        <is>
          <t>Days in period / turnover</t>
        </is>
      </c>
    </row>
    <row r="13">
      <c r="B13" s="17" t="inlineStr">
        <is>
          <t>Turnover by SKU is on the next tab. The store number can look fine while single SKUs sit for months.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/>
  </sheetPr>
  <dimension ref="A1:M30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6" customWidth="1" min="2" max="2"/>
    <col width="12" customWidth="1" min="3" max="3"/>
    <col width="10" customWidth="1" min="4" max="4"/>
    <col width="11" customWidth="1" min="5" max="5"/>
    <col width="11" customWidth="1" min="6" max="6"/>
    <col width="15" customWidth="1" min="7" max="7"/>
    <col width="15" customWidth="1" min="8" max="8"/>
    <col width="10" customWidth="1" min="9" max="9"/>
    <col width="11" customWidth="1" min="10" max="10"/>
    <col width="14" customWidth="1" min="11" max="11"/>
    <col width="14" customWidth="1" min="13" max="13"/>
  </cols>
  <sheetData>
    <row r="1" ht="32" customHeight="1">
      <c r="A1" s="18" t="inlineStr">
        <is>
          <t>SKU</t>
        </is>
      </c>
      <c r="B1" s="18" t="inlineStr">
        <is>
          <t>Product</t>
        </is>
      </c>
      <c r="C1" s="18" t="inlineStr">
        <is>
          <t>Units sold in period</t>
        </is>
      </c>
      <c r="D1" s="18" t="inlineStr">
        <is>
          <t>Unit cost</t>
        </is>
      </c>
      <c r="E1" s="18" t="inlineStr">
        <is>
          <t>Units at start</t>
        </is>
      </c>
      <c r="F1" s="18" t="inlineStr">
        <is>
          <t>Units at end</t>
        </is>
      </c>
      <c r="G1" s="19" t="inlineStr">
        <is>
          <t>Cost of goods sold</t>
        </is>
      </c>
      <c r="H1" s="19" t="inlineStr">
        <is>
          <t>Average inventory value</t>
        </is>
      </c>
      <c r="I1" s="19" t="inlineStr">
        <is>
          <t>Turnover</t>
        </is>
      </c>
      <c r="J1" s="19" t="inlineStr">
        <is>
          <t>Days to sell</t>
        </is>
      </c>
      <c r="K1" s="19" t="inlineStr">
        <is>
          <t>Status</t>
        </is>
      </c>
      <c r="M1" s="20" t="inlineStr">
        <is>
          <t>Days in period</t>
        </is>
      </c>
    </row>
    <row r="2">
      <c r="A2" s="21" t="inlineStr">
        <is>
          <t>CND-LAV-8OZ</t>
        </is>
      </c>
      <c r="B2" s="21" t="inlineStr">
        <is>
          <t>Lavender candle, 8 oz</t>
        </is>
      </c>
      <c r="C2" s="21" t="n">
        <v>2400</v>
      </c>
      <c r="D2" s="22" t="n">
        <v>6.2</v>
      </c>
      <c r="E2" s="21" t="n">
        <v>300</v>
      </c>
      <c r="F2" s="21" t="n">
        <v>260</v>
      </c>
      <c r="G2" s="23">
        <f>IF($A2="","",N($C2)*N($D2))</f>
        <v/>
      </c>
      <c r="H2" s="23">
        <f>IF($A2="","",(N($E2)+N($F2))/2*N($D2))</f>
        <v/>
      </c>
      <c r="I2" s="24">
        <f>IF(OR($A2="",N($H2)=0),"",$G2/$H2)</f>
        <v/>
      </c>
      <c r="J2" s="25">
        <f>IF(OR($I2="",N($I2)=0),"",$M$2/$I2)</f>
        <v/>
      </c>
      <c r="K2" s="26">
        <f>IF($A2="","",IF(N($C2)=0,"Dead stock",IF($J2&gt;180,"Slow",IF($J2&gt;90,"Watch","Healthy"))))</f>
        <v/>
      </c>
      <c r="M2" s="27" t="n">
        <v>365</v>
      </c>
    </row>
    <row r="3">
      <c r="A3" s="21" t="inlineStr">
        <is>
          <t>CND-LAV-16OZ</t>
        </is>
      </c>
      <c r="B3" s="21" t="inlineStr">
        <is>
          <t>Lavender candle, 16 oz</t>
        </is>
      </c>
      <c r="C3" s="21" t="n">
        <v>900</v>
      </c>
      <c r="D3" s="22" t="n">
        <v>9.800000000000001</v>
      </c>
      <c r="E3" s="21" t="n">
        <v>120</v>
      </c>
      <c r="F3" s="21" t="n">
        <v>100</v>
      </c>
      <c r="G3" s="23">
        <f>IF($A3="","",N($C3)*N($D3))</f>
        <v/>
      </c>
      <c r="H3" s="23">
        <f>IF($A3="","",(N($E3)+N($F3))/2*N($D3))</f>
        <v/>
      </c>
      <c r="I3" s="24">
        <f>IF(OR($A3="",N($H3)=0),"",$G3/$H3)</f>
        <v/>
      </c>
      <c r="J3" s="25">
        <f>IF(OR($I3="",N($I3)=0),"",$M$2/$I3)</f>
        <v/>
      </c>
      <c r="K3" s="26">
        <f>IF($A3="","",IF(N($C3)=0,"Dead stock",IF($J3&gt;180,"Slow",IF($J3&gt;90,"Watch","Healthy"))))</f>
        <v/>
      </c>
    </row>
    <row r="4">
      <c r="A4" s="21" t="inlineStr">
        <is>
          <t>CND-CED-8OZ</t>
        </is>
      </c>
      <c r="B4" s="21" t="inlineStr">
        <is>
          <t>Cedar candle, 8 oz</t>
        </is>
      </c>
      <c r="C4" s="21" t="n">
        <v>1500</v>
      </c>
      <c r="D4" s="22" t="n">
        <v>6.4</v>
      </c>
      <c r="E4" s="21" t="n">
        <v>200</v>
      </c>
      <c r="F4" s="21" t="n">
        <v>180</v>
      </c>
      <c r="G4" s="23">
        <f>IF($A4="","",N($C4)*N($D4))</f>
        <v/>
      </c>
      <c r="H4" s="23">
        <f>IF($A4="","",(N($E4)+N($F4))/2*N($D4))</f>
        <v/>
      </c>
      <c r="I4" s="24">
        <f>IF(OR($A4="",N($H4)=0),"",$G4/$H4)</f>
        <v/>
      </c>
      <c r="J4" s="25">
        <f>IF(OR($I4="",N($I4)=0),"",$M$2/$I4)</f>
        <v/>
      </c>
      <c r="K4" s="26">
        <f>IF($A4="","",IF(N($C4)=0,"Dead stock",IF($J4&gt;180,"Slow",IF($J4&gt;90,"Watch","Healthy"))))</f>
        <v/>
      </c>
    </row>
    <row r="5">
      <c r="A5" s="21" t="inlineStr">
        <is>
          <t>CND-CED-16OZ</t>
        </is>
      </c>
      <c r="B5" s="21" t="inlineStr">
        <is>
          <t>Cedar candle, 16 oz</t>
        </is>
      </c>
      <c r="C5" s="21" t="n">
        <v>500</v>
      </c>
      <c r="D5" s="22" t="n">
        <v>10.1</v>
      </c>
      <c r="E5" s="21" t="n">
        <v>110</v>
      </c>
      <c r="F5" s="21" t="n">
        <v>90</v>
      </c>
      <c r="G5" s="23">
        <f>IF($A5="","",N($C5)*N($D5))</f>
        <v/>
      </c>
      <c r="H5" s="23">
        <f>IF($A5="","",(N($E5)+N($F5))/2*N($D5))</f>
        <v/>
      </c>
      <c r="I5" s="24">
        <f>IF(OR($A5="",N($H5)=0),"",$G5/$H5)</f>
        <v/>
      </c>
      <c r="J5" s="25">
        <f>IF(OR($I5="",N($I5)=0),"",$M$2/$I5)</f>
        <v/>
      </c>
      <c r="K5" s="26">
        <f>IF($A5="","",IF(N($C5)=0,"Dead stock",IF($J5&gt;180,"Slow",IF($J5&gt;90,"Watch","Healthy"))))</f>
        <v/>
      </c>
    </row>
    <row r="6">
      <c r="A6" s="21" t="inlineStr">
        <is>
          <t>MAT-BOX-12</t>
        </is>
      </c>
      <c r="B6" s="21" t="inlineStr">
        <is>
          <t>Matchbox, 12 pack</t>
        </is>
      </c>
      <c r="C6" s="21" t="n">
        <v>3000</v>
      </c>
      <c r="D6" s="22" t="n">
        <v>1.1</v>
      </c>
      <c r="E6" s="21" t="n">
        <v>400</v>
      </c>
      <c r="F6" s="21" t="n">
        <v>300</v>
      </c>
      <c r="G6" s="23">
        <f>IF($A6="","",N($C6)*N($D6))</f>
        <v/>
      </c>
      <c r="H6" s="23">
        <f>IF($A6="","",(N($E6)+N($F6))/2*N($D6))</f>
        <v/>
      </c>
      <c r="I6" s="24">
        <f>IF(OR($A6="",N($H6)=0),"",$G6/$H6)</f>
        <v/>
      </c>
      <c r="J6" s="25">
        <f>IF(OR($I6="",N($I6)=0),"",$M$2/$I6)</f>
        <v/>
      </c>
      <c r="K6" s="26">
        <f>IF($A6="","",IF(N($C6)=0,"Dead stock",IF($J6&gt;180,"Slow",IF($J6&gt;90,"Watch","Healthy"))))</f>
        <v/>
      </c>
    </row>
    <row r="7">
      <c r="A7" s="21" t="inlineStr">
        <is>
          <t>WCK-TRM-01</t>
        </is>
      </c>
      <c r="B7" s="21" t="inlineStr">
        <is>
          <t>Wick trimmer</t>
        </is>
      </c>
      <c r="C7" s="21" t="n">
        <v>60</v>
      </c>
      <c r="D7" s="22" t="n">
        <v>4.5</v>
      </c>
      <c r="E7" s="21" t="n">
        <v>150</v>
      </c>
      <c r="F7" s="21" t="n">
        <v>140</v>
      </c>
      <c r="G7" s="23">
        <f>IF($A7="","",N($C7)*N($D7))</f>
        <v/>
      </c>
      <c r="H7" s="23">
        <f>IF($A7="","",(N($E7)+N($F7))/2*N($D7))</f>
        <v/>
      </c>
      <c r="I7" s="24">
        <f>IF(OR($A7="",N($H7)=0),"",$G7/$H7)</f>
        <v/>
      </c>
      <c r="J7" s="25">
        <f>IF(OR($I7="",N($I7)=0),"",$M$2/$I7)</f>
        <v/>
      </c>
      <c r="K7" s="26">
        <f>IF($A7="","",IF(N($C7)=0,"Dead stock",IF($J7&gt;180,"Slow",IF($J7&gt;90,"Watch","Healthy"))))</f>
        <v/>
      </c>
    </row>
    <row r="8">
      <c r="A8" s="21" t="inlineStr">
        <is>
          <t>GFT-SET-SM</t>
        </is>
      </c>
      <c r="B8" s="21" t="inlineStr">
        <is>
          <t>Gift set, small</t>
        </is>
      </c>
      <c r="C8" s="21" t="n">
        <v>600</v>
      </c>
      <c r="D8" s="22" t="n">
        <v>8</v>
      </c>
      <c r="E8" s="21" t="n">
        <v>100</v>
      </c>
      <c r="F8" s="21" t="n">
        <v>80</v>
      </c>
      <c r="G8" s="23">
        <f>IF($A8="","",N($C8)*N($D8))</f>
        <v/>
      </c>
      <c r="H8" s="23">
        <f>IF($A8="","",(N($E8)+N($F8))/2*N($D8))</f>
        <v/>
      </c>
      <c r="I8" s="24">
        <f>IF(OR($A8="",N($H8)=0),"",$G8/$H8)</f>
        <v/>
      </c>
      <c r="J8" s="25">
        <f>IF(OR($I8="",N($I8)=0),"",$M$2/$I8)</f>
        <v/>
      </c>
      <c r="K8" s="26">
        <f>IF($A8="","",IF(N($C8)=0,"Dead stock",IF($J8&gt;180,"Slow",IF($J8&gt;90,"Watch","Healthy"))))</f>
        <v/>
      </c>
    </row>
    <row r="9">
      <c r="A9" s="21" t="inlineStr">
        <is>
          <t>GFT-SET-LG</t>
        </is>
      </c>
      <c r="B9" s="21" t="inlineStr">
        <is>
          <t>Gift set, large</t>
        </is>
      </c>
      <c r="C9" s="21" t="n">
        <v>80</v>
      </c>
      <c r="D9" s="22" t="n">
        <v>16.5</v>
      </c>
      <c r="E9" s="21" t="n">
        <v>140</v>
      </c>
      <c r="F9" s="21" t="n">
        <v>130</v>
      </c>
      <c r="G9" s="23">
        <f>IF($A9="","",N($C9)*N($D9))</f>
        <v/>
      </c>
      <c r="H9" s="23">
        <f>IF($A9="","",(N($E9)+N($F9))/2*N($D9))</f>
        <v/>
      </c>
      <c r="I9" s="24">
        <f>IF(OR($A9="",N($H9)=0),"",$G9/$H9)</f>
        <v/>
      </c>
      <c r="J9" s="25">
        <f>IF(OR($I9="",N($I9)=0),"",$M$2/$I9)</f>
        <v/>
      </c>
      <c r="K9" s="26">
        <f>IF($A9="","",IF(N($C9)=0,"Dead stock",IF($J9&gt;180,"Slow",IF($J9&gt;90,"Watch","Healthy"))))</f>
        <v/>
      </c>
    </row>
    <row r="10">
      <c r="A10" s="21" t="n"/>
      <c r="B10" s="21" t="n"/>
      <c r="C10" s="21" t="n"/>
      <c r="D10" s="22" t="n"/>
      <c r="E10" s="21" t="n"/>
      <c r="F10" s="21" t="n"/>
      <c r="G10" s="23">
        <f>IF($A10="","",N($C10)*N($D10))</f>
        <v/>
      </c>
      <c r="H10" s="23">
        <f>IF($A10="","",(N($E10)+N($F10))/2*N($D10))</f>
        <v/>
      </c>
      <c r="I10" s="24">
        <f>IF(OR($A10="",N($H10)=0),"",$G10/$H10)</f>
        <v/>
      </c>
      <c r="J10" s="25">
        <f>IF(OR($I10="",N($I10)=0),"",$M$2/$I10)</f>
        <v/>
      </c>
      <c r="K10" s="26">
        <f>IF($A10="","",IF(N($C10)=0,"Dead stock",IF($J10&gt;180,"Slow",IF($J10&gt;90,"Watch","Healthy"))))</f>
        <v/>
      </c>
    </row>
    <row r="11">
      <c r="A11" s="21" t="n"/>
      <c r="B11" s="21" t="n"/>
      <c r="C11" s="21" t="n"/>
      <c r="D11" s="22" t="n"/>
      <c r="E11" s="21" t="n"/>
      <c r="F11" s="21" t="n"/>
      <c r="G11" s="23">
        <f>IF($A11="","",N($C11)*N($D11))</f>
        <v/>
      </c>
      <c r="H11" s="23">
        <f>IF($A11="","",(N($E11)+N($F11))/2*N($D11))</f>
        <v/>
      </c>
      <c r="I11" s="24">
        <f>IF(OR($A11="",N($H11)=0),"",$G11/$H11)</f>
        <v/>
      </c>
      <c r="J11" s="25">
        <f>IF(OR($I11="",N($I11)=0),"",$M$2/$I11)</f>
        <v/>
      </c>
      <c r="K11" s="26">
        <f>IF($A11="","",IF(N($C11)=0,"Dead stock",IF($J11&gt;180,"Slow",IF($J11&gt;90,"Watch","Healthy"))))</f>
        <v/>
      </c>
    </row>
    <row r="12">
      <c r="A12" s="21" t="n"/>
      <c r="B12" s="21" t="n"/>
      <c r="C12" s="21" t="n"/>
      <c r="D12" s="22" t="n"/>
      <c r="E12" s="21" t="n"/>
      <c r="F12" s="21" t="n"/>
      <c r="G12" s="23">
        <f>IF($A12="","",N($C12)*N($D12))</f>
        <v/>
      </c>
      <c r="H12" s="23">
        <f>IF($A12="","",(N($E12)+N($F12))/2*N($D12))</f>
        <v/>
      </c>
      <c r="I12" s="24">
        <f>IF(OR($A12="",N($H12)=0),"",$G12/$H12)</f>
        <v/>
      </c>
      <c r="J12" s="25">
        <f>IF(OR($I12="",N($I12)=0),"",$M$2/$I12)</f>
        <v/>
      </c>
      <c r="K12" s="26">
        <f>IF($A12="","",IF(N($C12)=0,"Dead stock",IF($J12&gt;180,"Slow",IF($J12&gt;90,"Watch","Healthy"))))</f>
        <v/>
      </c>
    </row>
    <row r="13">
      <c r="A13" s="21" t="n"/>
      <c r="B13" s="21" t="n"/>
      <c r="C13" s="21" t="n"/>
      <c r="D13" s="22" t="n"/>
      <c r="E13" s="21" t="n"/>
      <c r="F13" s="21" t="n"/>
      <c r="G13" s="23">
        <f>IF($A13="","",N($C13)*N($D13))</f>
        <v/>
      </c>
      <c r="H13" s="23">
        <f>IF($A13="","",(N($E13)+N($F13))/2*N($D13))</f>
        <v/>
      </c>
      <c r="I13" s="24">
        <f>IF(OR($A13="",N($H13)=0),"",$G13/$H13)</f>
        <v/>
      </c>
      <c r="J13" s="25">
        <f>IF(OR($I13="",N($I13)=0),"",$M$2/$I13)</f>
        <v/>
      </c>
      <c r="K13" s="26">
        <f>IF($A13="","",IF(N($C13)=0,"Dead stock",IF($J13&gt;180,"Slow",IF($J13&gt;90,"Watch","Healthy"))))</f>
        <v/>
      </c>
    </row>
    <row r="14">
      <c r="A14" s="21" t="n"/>
      <c r="B14" s="21" t="n"/>
      <c r="C14" s="21" t="n"/>
      <c r="D14" s="22" t="n"/>
      <c r="E14" s="21" t="n"/>
      <c r="F14" s="21" t="n"/>
      <c r="G14" s="23">
        <f>IF($A14="","",N($C14)*N($D14))</f>
        <v/>
      </c>
      <c r="H14" s="23">
        <f>IF($A14="","",(N($E14)+N($F14))/2*N($D14))</f>
        <v/>
      </c>
      <c r="I14" s="24">
        <f>IF(OR($A14="",N($H14)=0),"",$G14/$H14)</f>
        <v/>
      </c>
      <c r="J14" s="25">
        <f>IF(OR($I14="",N($I14)=0),"",$M$2/$I14)</f>
        <v/>
      </c>
      <c r="K14" s="26">
        <f>IF($A14="","",IF(N($C14)=0,"Dead stock",IF($J14&gt;180,"Slow",IF($J14&gt;90,"Watch","Healthy"))))</f>
        <v/>
      </c>
    </row>
    <row r="15">
      <c r="A15" s="21" t="n"/>
      <c r="B15" s="21" t="n"/>
      <c r="C15" s="21" t="n"/>
      <c r="D15" s="22" t="n"/>
      <c r="E15" s="21" t="n"/>
      <c r="F15" s="21" t="n"/>
      <c r="G15" s="23">
        <f>IF($A15="","",N($C15)*N($D15))</f>
        <v/>
      </c>
      <c r="H15" s="23">
        <f>IF($A15="","",(N($E15)+N($F15))/2*N($D15))</f>
        <v/>
      </c>
      <c r="I15" s="24">
        <f>IF(OR($A15="",N($H15)=0),"",$G15/$H15)</f>
        <v/>
      </c>
      <c r="J15" s="25">
        <f>IF(OR($I15="",N($I15)=0),"",$M$2/$I15)</f>
        <v/>
      </c>
      <c r="K15" s="26">
        <f>IF($A15="","",IF(N($C15)=0,"Dead stock",IF($J15&gt;180,"Slow",IF($J15&gt;90,"Watch","Healthy"))))</f>
        <v/>
      </c>
    </row>
    <row r="16">
      <c r="A16" s="21" t="n"/>
      <c r="B16" s="21" t="n"/>
      <c r="C16" s="21" t="n"/>
      <c r="D16" s="22" t="n"/>
      <c r="E16" s="21" t="n"/>
      <c r="F16" s="21" t="n"/>
      <c r="G16" s="23">
        <f>IF($A16="","",N($C16)*N($D16))</f>
        <v/>
      </c>
      <c r="H16" s="23">
        <f>IF($A16="","",(N($E16)+N($F16))/2*N($D16))</f>
        <v/>
      </c>
      <c r="I16" s="24">
        <f>IF(OR($A16="",N($H16)=0),"",$G16/$H16)</f>
        <v/>
      </c>
      <c r="J16" s="25">
        <f>IF(OR($I16="",N($I16)=0),"",$M$2/$I16)</f>
        <v/>
      </c>
      <c r="K16" s="26">
        <f>IF($A16="","",IF(N($C16)=0,"Dead stock",IF($J16&gt;180,"Slow",IF($J16&gt;90,"Watch","Healthy"))))</f>
        <v/>
      </c>
    </row>
    <row r="17">
      <c r="A17" s="21" t="n"/>
      <c r="B17" s="21" t="n"/>
      <c r="C17" s="21" t="n"/>
      <c r="D17" s="22" t="n"/>
      <c r="E17" s="21" t="n"/>
      <c r="F17" s="21" t="n"/>
      <c r="G17" s="23">
        <f>IF($A17="","",N($C17)*N($D17))</f>
        <v/>
      </c>
      <c r="H17" s="23">
        <f>IF($A17="","",(N($E17)+N($F17))/2*N($D17))</f>
        <v/>
      </c>
      <c r="I17" s="24">
        <f>IF(OR($A17="",N($H17)=0),"",$G17/$H17)</f>
        <v/>
      </c>
      <c r="J17" s="25">
        <f>IF(OR($I17="",N($I17)=0),"",$M$2/$I17)</f>
        <v/>
      </c>
      <c r="K17" s="26">
        <f>IF($A17="","",IF(N($C17)=0,"Dead stock",IF($J17&gt;180,"Slow",IF($J17&gt;90,"Watch","Healthy"))))</f>
        <v/>
      </c>
    </row>
    <row r="18">
      <c r="A18" s="21" t="n"/>
      <c r="B18" s="21" t="n"/>
      <c r="C18" s="21" t="n"/>
      <c r="D18" s="22" t="n"/>
      <c r="E18" s="21" t="n"/>
      <c r="F18" s="21" t="n"/>
      <c r="G18" s="23">
        <f>IF($A18="","",N($C18)*N($D18))</f>
        <v/>
      </c>
      <c r="H18" s="23">
        <f>IF($A18="","",(N($E18)+N($F18))/2*N($D18))</f>
        <v/>
      </c>
      <c r="I18" s="24">
        <f>IF(OR($A18="",N($H18)=0),"",$G18/$H18)</f>
        <v/>
      </c>
      <c r="J18" s="25">
        <f>IF(OR($I18="",N($I18)=0),"",$M$2/$I18)</f>
        <v/>
      </c>
      <c r="K18" s="26">
        <f>IF($A18="","",IF(N($C18)=0,"Dead stock",IF($J18&gt;180,"Slow",IF($J18&gt;90,"Watch","Healthy"))))</f>
        <v/>
      </c>
    </row>
    <row r="19">
      <c r="A19" s="21" t="n"/>
      <c r="B19" s="21" t="n"/>
      <c r="C19" s="21" t="n"/>
      <c r="D19" s="22" t="n"/>
      <c r="E19" s="21" t="n"/>
      <c r="F19" s="21" t="n"/>
      <c r="G19" s="23">
        <f>IF($A19="","",N($C19)*N($D19))</f>
        <v/>
      </c>
      <c r="H19" s="23">
        <f>IF($A19="","",(N($E19)+N($F19))/2*N($D19))</f>
        <v/>
      </c>
      <c r="I19" s="24">
        <f>IF(OR($A19="",N($H19)=0),"",$G19/$H19)</f>
        <v/>
      </c>
      <c r="J19" s="25">
        <f>IF(OR($I19="",N($I19)=0),"",$M$2/$I19)</f>
        <v/>
      </c>
      <c r="K19" s="26">
        <f>IF($A19="","",IF(N($C19)=0,"Dead stock",IF($J19&gt;180,"Slow",IF($J19&gt;90,"Watch","Healthy"))))</f>
        <v/>
      </c>
    </row>
    <row r="20">
      <c r="A20" s="21" t="n"/>
      <c r="B20" s="21" t="n"/>
      <c r="C20" s="21" t="n"/>
      <c r="D20" s="22" t="n"/>
      <c r="E20" s="21" t="n"/>
      <c r="F20" s="21" t="n"/>
      <c r="G20" s="23">
        <f>IF($A20="","",N($C20)*N($D20))</f>
        <v/>
      </c>
      <c r="H20" s="23">
        <f>IF($A20="","",(N($E20)+N($F20))/2*N($D20))</f>
        <v/>
      </c>
      <c r="I20" s="24">
        <f>IF(OR($A20="",N($H20)=0),"",$G20/$H20)</f>
        <v/>
      </c>
      <c r="J20" s="25">
        <f>IF(OR($I20="",N($I20)=0),"",$M$2/$I20)</f>
        <v/>
      </c>
      <c r="K20" s="26">
        <f>IF($A20="","",IF(N($C20)=0,"Dead stock",IF($J20&gt;180,"Slow",IF($J20&gt;90,"Watch","Healthy"))))</f>
        <v/>
      </c>
    </row>
    <row r="21">
      <c r="A21" s="21" t="n"/>
      <c r="B21" s="21" t="n"/>
      <c r="C21" s="21" t="n"/>
      <c r="D21" s="22" t="n"/>
      <c r="E21" s="21" t="n"/>
      <c r="F21" s="21" t="n"/>
      <c r="G21" s="23">
        <f>IF($A21="","",N($C21)*N($D21))</f>
        <v/>
      </c>
      <c r="H21" s="23">
        <f>IF($A21="","",(N($E21)+N($F21))/2*N($D21))</f>
        <v/>
      </c>
      <c r="I21" s="24">
        <f>IF(OR($A21="",N($H21)=0),"",$G21/$H21)</f>
        <v/>
      </c>
      <c r="J21" s="25">
        <f>IF(OR($I21="",N($I21)=0),"",$M$2/$I21)</f>
        <v/>
      </c>
      <c r="K21" s="26">
        <f>IF($A21="","",IF(N($C21)=0,"Dead stock",IF($J21&gt;180,"Slow",IF($J21&gt;90,"Watch","Healthy"))))</f>
        <v/>
      </c>
    </row>
    <row r="22">
      <c r="A22" s="21" t="n"/>
      <c r="B22" s="21" t="n"/>
      <c r="C22" s="21" t="n"/>
      <c r="D22" s="22" t="n"/>
      <c r="E22" s="21" t="n"/>
      <c r="F22" s="21" t="n"/>
      <c r="G22" s="23">
        <f>IF($A22="","",N($C22)*N($D22))</f>
        <v/>
      </c>
      <c r="H22" s="23">
        <f>IF($A22="","",(N($E22)+N($F22))/2*N($D22))</f>
        <v/>
      </c>
      <c r="I22" s="24">
        <f>IF(OR($A22="",N($H22)=0),"",$G22/$H22)</f>
        <v/>
      </c>
      <c r="J22" s="25">
        <f>IF(OR($I22="",N($I22)=0),"",$M$2/$I22)</f>
        <v/>
      </c>
      <c r="K22" s="26">
        <f>IF($A22="","",IF(N($C22)=0,"Dead stock",IF($J22&gt;180,"Slow",IF($J22&gt;90,"Watch","Healthy"))))</f>
        <v/>
      </c>
    </row>
    <row r="23">
      <c r="A23" s="21" t="n"/>
      <c r="B23" s="21" t="n"/>
      <c r="C23" s="21" t="n"/>
      <c r="D23" s="22" t="n"/>
      <c r="E23" s="21" t="n"/>
      <c r="F23" s="21" t="n"/>
      <c r="G23" s="23">
        <f>IF($A23="","",N($C23)*N($D23))</f>
        <v/>
      </c>
      <c r="H23" s="23">
        <f>IF($A23="","",(N($E23)+N($F23))/2*N($D23))</f>
        <v/>
      </c>
      <c r="I23" s="24">
        <f>IF(OR($A23="",N($H23)=0),"",$G23/$H23)</f>
        <v/>
      </c>
      <c r="J23" s="25">
        <f>IF(OR($I23="",N($I23)=0),"",$M$2/$I23)</f>
        <v/>
      </c>
      <c r="K23" s="26">
        <f>IF($A23="","",IF(N($C23)=0,"Dead stock",IF($J23&gt;180,"Slow",IF($J23&gt;90,"Watch","Healthy"))))</f>
        <v/>
      </c>
    </row>
    <row r="24">
      <c r="A24" s="21" t="n"/>
      <c r="B24" s="21" t="n"/>
      <c r="C24" s="21" t="n"/>
      <c r="D24" s="22" t="n"/>
      <c r="E24" s="21" t="n"/>
      <c r="F24" s="21" t="n"/>
      <c r="G24" s="23">
        <f>IF($A24="","",N($C24)*N($D24))</f>
        <v/>
      </c>
      <c r="H24" s="23">
        <f>IF($A24="","",(N($E24)+N($F24))/2*N($D24))</f>
        <v/>
      </c>
      <c r="I24" s="24">
        <f>IF(OR($A24="",N($H24)=0),"",$G24/$H24)</f>
        <v/>
      </c>
      <c r="J24" s="25">
        <f>IF(OR($I24="",N($I24)=0),"",$M$2/$I24)</f>
        <v/>
      </c>
      <c r="K24" s="26">
        <f>IF($A24="","",IF(N($C24)=0,"Dead stock",IF($J24&gt;180,"Slow",IF($J24&gt;90,"Watch","Healthy"))))</f>
        <v/>
      </c>
    </row>
    <row r="25">
      <c r="A25" s="21" t="n"/>
      <c r="B25" s="21" t="n"/>
      <c r="C25" s="21" t="n"/>
      <c r="D25" s="22" t="n"/>
      <c r="E25" s="21" t="n"/>
      <c r="F25" s="21" t="n"/>
      <c r="G25" s="23">
        <f>IF($A25="","",N($C25)*N($D25))</f>
        <v/>
      </c>
      <c r="H25" s="23">
        <f>IF($A25="","",(N($E25)+N($F25))/2*N($D25))</f>
        <v/>
      </c>
      <c r="I25" s="24">
        <f>IF(OR($A25="",N($H25)=0),"",$G25/$H25)</f>
        <v/>
      </c>
      <c r="J25" s="25">
        <f>IF(OR($I25="",N($I25)=0),"",$M$2/$I25)</f>
        <v/>
      </c>
      <c r="K25" s="26">
        <f>IF($A25="","",IF(N($C25)=0,"Dead stock",IF($J25&gt;180,"Slow",IF($J25&gt;90,"Watch","Healthy"))))</f>
        <v/>
      </c>
    </row>
    <row r="26">
      <c r="A26" s="21" t="n"/>
      <c r="B26" s="21" t="n"/>
      <c r="C26" s="21" t="n"/>
      <c r="D26" s="22" t="n"/>
      <c r="E26" s="21" t="n"/>
      <c r="F26" s="21" t="n"/>
      <c r="G26" s="23">
        <f>IF($A26="","",N($C26)*N($D26))</f>
        <v/>
      </c>
      <c r="H26" s="23">
        <f>IF($A26="","",(N($E26)+N($F26))/2*N($D26))</f>
        <v/>
      </c>
      <c r="I26" s="24">
        <f>IF(OR($A26="",N($H26)=0),"",$G26/$H26)</f>
        <v/>
      </c>
      <c r="J26" s="25">
        <f>IF(OR($I26="",N($I26)=0),"",$M$2/$I26)</f>
        <v/>
      </c>
      <c r="K26" s="26">
        <f>IF($A26="","",IF(N($C26)=0,"Dead stock",IF($J26&gt;180,"Slow",IF($J26&gt;90,"Watch","Healthy"))))</f>
        <v/>
      </c>
    </row>
    <row r="27">
      <c r="A27" s="21" t="n"/>
      <c r="B27" s="21" t="n"/>
      <c r="C27" s="21" t="n"/>
      <c r="D27" s="22" t="n"/>
      <c r="E27" s="21" t="n"/>
      <c r="F27" s="21" t="n"/>
      <c r="G27" s="23">
        <f>IF($A27="","",N($C27)*N($D27))</f>
        <v/>
      </c>
      <c r="H27" s="23">
        <f>IF($A27="","",(N($E27)+N($F27))/2*N($D27))</f>
        <v/>
      </c>
      <c r="I27" s="24">
        <f>IF(OR($A27="",N($H27)=0),"",$G27/$H27)</f>
        <v/>
      </c>
      <c r="J27" s="25">
        <f>IF(OR($I27="",N($I27)=0),"",$M$2/$I27)</f>
        <v/>
      </c>
      <c r="K27" s="26">
        <f>IF($A27="","",IF(N($C27)=0,"Dead stock",IF($J27&gt;180,"Slow",IF($J27&gt;90,"Watch","Healthy"))))</f>
        <v/>
      </c>
    </row>
    <row r="28">
      <c r="A28" s="21" t="n"/>
      <c r="B28" s="21" t="n"/>
      <c r="C28" s="21" t="n"/>
      <c r="D28" s="22" t="n"/>
      <c r="E28" s="21" t="n"/>
      <c r="F28" s="21" t="n"/>
      <c r="G28" s="23">
        <f>IF($A28="","",N($C28)*N($D28))</f>
        <v/>
      </c>
      <c r="H28" s="23">
        <f>IF($A28="","",(N($E28)+N($F28))/2*N($D28))</f>
        <v/>
      </c>
      <c r="I28" s="24">
        <f>IF(OR($A28="",N($H28)=0),"",$G28/$H28)</f>
        <v/>
      </c>
      <c r="J28" s="25">
        <f>IF(OR($I28="",N($I28)=0),"",$M$2/$I28)</f>
        <v/>
      </c>
      <c r="K28" s="26">
        <f>IF($A28="","",IF(N($C28)=0,"Dead stock",IF($J28&gt;180,"Slow",IF($J28&gt;90,"Watch","Healthy"))))</f>
        <v/>
      </c>
    </row>
    <row r="29">
      <c r="A29" s="21" t="n"/>
      <c r="B29" s="21" t="n"/>
      <c r="C29" s="21" t="n"/>
      <c r="D29" s="22" t="n"/>
      <c r="E29" s="21" t="n"/>
      <c r="F29" s="21" t="n"/>
      <c r="G29" s="23">
        <f>IF($A29="","",N($C29)*N($D29))</f>
        <v/>
      </c>
      <c r="H29" s="23">
        <f>IF($A29="","",(N($E29)+N($F29))/2*N($D29))</f>
        <v/>
      </c>
      <c r="I29" s="24">
        <f>IF(OR($A29="",N($H29)=0),"",$G29/$H29)</f>
        <v/>
      </c>
      <c r="J29" s="25">
        <f>IF(OR($I29="",N($I29)=0),"",$M$2/$I29)</f>
        <v/>
      </c>
      <c r="K29" s="26">
        <f>IF($A29="","",IF(N($C29)=0,"Dead stock",IF($J29&gt;180,"Slow",IF($J29&gt;90,"Watch","Healthy"))))</f>
        <v/>
      </c>
    </row>
    <row r="30">
      <c r="A30" s="21" t="n"/>
      <c r="B30" s="21" t="n"/>
      <c r="C30" s="21" t="n"/>
      <c r="D30" s="22" t="n"/>
      <c r="E30" s="21" t="n"/>
      <c r="F30" s="21" t="n"/>
      <c r="G30" s="23">
        <f>IF($A30="","",N($C30)*N($D30))</f>
        <v/>
      </c>
      <c r="H30" s="23">
        <f>IF($A30="","",(N($E30)+N($F30))/2*N($D30))</f>
        <v/>
      </c>
      <c r="I30" s="24">
        <f>IF(OR($A30="",N($H30)=0),"",$G30/$H30)</f>
        <v/>
      </c>
      <c r="J30" s="25">
        <f>IF(OR($I30="",N($I30)=0),"",$M$2/$I30)</f>
        <v/>
      </c>
      <c r="K30" s="26">
        <f>IF($A30="","",IF(N($C30)=0,"Dead stock",IF($J30&gt;180,"Slow",IF($J30&gt;90,"Watch","Healthy"))))</f>
        <v/>
      </c>
    </row>
    <row r="31">
      <c r="A31" s="21" t="n"/>
      <c r="B31" s="21" t="n"/>
      <c r="C31" s="21" t="n"/>
      <c r="D31" s="22" t="n"/>
      <c r="E31" s="21" t="n"/>
      <c r="F31" s="21" t="n"/>
      <c r="G31" s="23">
        <f>IF($A31="","",N($C31)*N($D31))</f>
        <v/>
      </c>
      <c r="H31" s="23">
        <f>IF($A31="","",(N($E31)+N($F31))/2*N($D31))</f>
        <v/>
      </c>
      <c r="I31" s="24">
        <f>IF(OR($A31="",N($H31)=0),"",$G31/$H31)</f>
        <v/>
      </c>
      <c r="J31" s="25">
        <f>IF(OR($I31="",N($I31)=0),"",$M$2/$I31)</f>
        <v/>
      </c>
      <c r="K31" s="26">
        <f>IF($A31="","",IF(N($C31)=0,"Dead stock",IF($J31&gt;180,"Slow",IF($J31&gt;90,"Watch","Healthy"))))</f>
        <v/>
      </c>
    </row>
    <row r="32">
      <c r="A32" s="21" t="n"/>
      <c r="B32" s="21" t="n"/>
      <c r="C32" s="21" t="n"/>
      <c r="D32" s="22" t="n"/>
      <c r="E32" s="21" t="n"/>
      <c r="F32" s="21" t="n"/>
      <c r="G32" s="23">
        <f>IF($A32="","",N($C32)*N($D32))</f>
        <v/>
      </c>
      <c r="H32" s="23">
        <f>IF($A32="","",(N($E32)+N($F32))/2*N($D32))</f>
        <v/>
      </c>
      <c r="I32" s="24">
        <f>IF(OR($A32="",N($H32)=0),"",$G32/$H32)</f>
        <v/>
      </c>
      <c r="J32" s="25">
        <f>IF(OR($I32="",N($I32)=0),"",$M$2/$I32)</f>
        <v/>
      </c>
      <c r="K32" s="26">
        <f>IF($A32="","",IF(N($C32)=0,"Dead stock",IF($J32&gt;180,"Slow",IF($J32&gt;90,"Watch","Healthy"))))</f>
        <v/>
      </c>
    </row>
    <row r="33">
      <c r="A33" s="21" t="n"/>
      <c r="B33" s="21" t="n"/>
      <c r="C33" s="21" t="n"/>
      <c r="D33" s="22" t="n"/>
      <c r="E33" s="21" t="n"/>
      <c r="F33" s="21" t="n"/>
      <c r="G33" s="23">
        <f>IF($A33="","",N($C33)*N($D33))</f>
        <v/>
      </c>
      <c r="H33" s="23">
        <f>IF($A33="","",(N($E33)+N($F33))/2*N($D33))</f>
        <v/>
      </c>
      <c r="I33" s="24">
        <f>IF(OR($A33="",N($H33)=0),"",$G33/$H33)</f>
        <v/>
      </c>
      <c r="J33" s="25">
        <f>IF(OR($I33="",N($I33)=0),"",$M$2/$I33)</f>
        <v/>
      </c>
      <c r="K33" s="26">
        <f>IF($A33="","",IF(N($C33)=0,"Dead stock",IF($J33&gt;180,"Slow",IF($J33&gt;90,"Watch","Healthy"))))</f>
        <v/>
      </c>
    </row>
    <row r="34">
      <c r="A34" s="21" t="n"/>
      <c r="B34" s="21" t="n"/>
      <c r="C34" s="21" t="n"/>
      <c r="D34" s="22" t="n"/>
      <c r="E34" s="21" t="n"/>
      <c r="F34" s="21" t="n"/>
      <c r="G34" s="23">
        <f>IF($A34="","",N($C34)*N($D34))</f>
        <v/>
      </c>
      <c r="H34" s="23">
        <f>IF($A34="","",(N($E34)+N($F34))/2*N($D34))</f>
        <v/>
      </c>
      <c r="I34" s="24">
        <f>IF(OR($A34="",N($H34)=0),"",$G34/$H34)</f>
        <v/>
      </c>
      <c r="J34" s="25">
        <f>IF(OR($I34="",N($I34)=0),"",$M$2/$I34)</f>
        <v/>
      </c>
      <c r="K34" s="26">
        <f>IF($A34="","",IF(N($C34)=0,"Dead stock",IF($J34&gt;180,"Slow",IF($J34&gt;90,"Watch","Healthy"))))</f>
        <v/>
      </c>
    </row>
    <row r="35">
      <c r="A35" s="21" t="n"/>
      <c r="B35" s="21" t="n"/>
      <c r="C35" s="21" t="n"/>
      <c r="D35" s="22" t="n"/>
      <c r="E35" s="21" t="n"/>
      <c r="F35" s="21" t="n"/>
      <c r="G35" s="23">
        <f>IF($A35="","",N($C35)*N($D35))</f>
        <v/>
      </c>
      <c r="H35" s="23">
        <f>IF($A35="","",(N($E35)+N($F35))/2*N($D35))</f>
        <v/>
      </c>
      <c r="I35" s="24">
        <f>IF(OR($A35="",N($H35)=0),"",$G35/$H35)</f>
        <v/>
      </c>
      <c r="J35" s="25">
        <f>IF(OR($I35="",N($I35)=0),"",$M$2/$I35)</f>
        <v/>
      </c>
      <c r="K35" s="26">
        <f>IF($A35="","",IF(N($C35)=0,"Dead stock",IF($J35&gt;180,"Slow",IF($J35&gt;90,"Watch","Healthy"))))</f>
        <v/>
      </c>
    </row>
    <row r="36">
      <c r="A36" s="21" t="n"/>
      <c r="B36" s="21" t="n"/>
      <c r="C36" s="21" t="n"/>
      <c r="D36" s="22" t="n"/>
      <c r="E36" s="21" t="n"/>
      <c r="F36" s="21" t="n"/>
      <c r="G36" s="23">
        <f>IF($A36="","",N($C36)*N($D36))</f>
        <v/>
      </c>
      <c r="H36" s="23">
        <f>IF($A36="","",(N($E36)+N($F36))/2*N($D36))</f>
        <v/>
      </c>
      <c r="I36" s="24">
        <f>IF(OR($A36="",N($H36)=0),"",$G36/$H36)</f>
        <v/>
      </c>
      <c r="J36" s="25">
        <f>IF(OR($I36="",N($I36)=0),"",$M$2/$I36)</f>
        <v/>
      </c>
      <c r="K36" s="26">
        <f>IF($A36="","",IF(N($C36)=0,"Dead stock",IF($J36&gt;180,"Slow",IF($J36&gt;90,"Watch","Healthy"))))</f>
        <v/>
      </c>
    </row>
    <row r="37">
      <c r="A37" s="21" t="n"/>
      <c r="B37" s="21" t="n"/>
      <c r="C37" s="21" t="n"/>
      <c r="D37" s="22" t="n"/>
      <c r="E37" s="21" t="n"/>
      <c r="F37" s="21" t="n"/>
      <c r="G37" s="23">
        <f>IF($A37="","",N($C37)*N($D37))</f>
        <v/>
      </c>
      <c r="H37" s="23">
        <f>IF($A37="","",(N($E37)+N($F37))/2*N($D37))</f>
        <v/>
      </c>
      <c r="I37" s="24">
        <f>IF(OR($A37="",N($H37)=0),"",$G37/$H37)</f>
        <v/>
      </c>
      <c r="J37" s="25">
        <f>IF(OR($I37="",N($I37)=0),"",$M$2/$I37)</f>
        <v/>
      </c>
      <c r="K37" s="26">
        <f>IF($A37="","",IF(N($C37)=0,"Dead stock",IF($J37&gt;180,"Slow",IF($J37&gt;90,"Watch","Healthy"))))</f>
        <v/>
      </c>
    </row>
    <row r="38">
      <c r="A38" s="21" t="n"/>
      <c r="B38" s="21" t="n"/>
      <c r="C38" s="21" t="n"/>
      <c r="D38" s="22" t="n"/>
      <c r="E38" s="21" t="n"/>
      <c r="F38" s="21" t="n"/>
      <c r="G38" s="23">
        <f>IF($A38="","",N($C38)*N($D38))</f>
        <v/>
      </c>
      <c r="H38" s="23">
        <f>IF($A38="","",(N($E38)+N($F38))/2*N($D38))</f>
        <v/>
      </c>
      <c r="I38" s="24">
        <f>IF(OR($A38="",N($H38)=0),"",$G38/$H38)</f>
        <v/>
      </c>
      <c r="J38" s="25">
        <f>IF(OR($I38="",N($I38)=0),"",$M$2/$I38)</f>
        <v/>
      </c>
      <c r="K38" s="26">
        <f>IF($A38="","",IF(N($C38)=0,"Dead stock",IF($J38&gt;180,"Slow",IF($J38&gt;90,"Watch","Healthy"))))</f>
        <v/>
      </c>
    </row>
    <row r="39">
      <c r="A39" s="21" t="n"/>
      <c r="B39" s="21" t="n"/>
      <c r="C39" s="21" t="n"/>
      <c r="D39" s="22" t="n"/>
      <c r="E39" s="21" t="n"/>
      <c r="F39" s="21" t="n"/>
      <c r="G39" s="23">
        <f>IF($A39="","",N($C39)*N($D39))</f>
        <v/>
      </c>
      <c r="H39" s="23">
        <f>IF($A39="","",(N($E39)+N($F39))/2*N($D39))</f>
        <v/>
      </c>
      <c r="I39" s="24">
        <f>IF(OR($A39="",N($H39)=0),"",$G39/$H39)</f>
        <v/>
      </c>
      <c r="J39" s="25">
        <f>IF(OR($I39="",N($I39)=0),"",$M$2/$I39)</f>
        <v/>
      </c>
      <c r="K39" s="26">
        <f>IF($A39="","",IF(N($C39)=0,"Dead stock",IF($J39&gt;180,"Slow",IF($J39&gt;90,"Watch","Healthy"))))</f>
        <v/>
      </c>
    </row>
    <row r="40">
      <c r="A40" s="21" t="n"/>
      <c r="B40" s="21" t="n"/>
      <c r="C40" s="21" t="n"/>
      <c r="D40" s="22" t="n"/>
      <c r="E40" s="21" t="n"/>
      <c r="F40" s="21" t="n"/>
      <c r="G40" s="23">
        <f>IF($A40="","",N($C40)*N($D40))</f>
        <v/>
      </c>
      <c r="H40" s="23">
        <f>IF($A40="","",(N($E40)+N($F40))/2*N($D40))</f>
        <v/>
      </c>
      <c r="I40" s="24">
        <f>IF(OR($A40="",N($H40)=0),"",$G40/$H40)</f>
        <v/>
      </c>
      <c r="J40" s="25">
        <f>IF(OR($I40="",N($I40)=0),"",$M$2/$I40)</f>
        <v/>
      </c>
      <c r="K40" s="26">
        <f>IF($A40="","",IF(N($C40)=0,"Dead stock",IF($J40&gt;180,"Slow",IF($J40&gt;90,"Watch","Healthy"))))</f>
        <v/>
      </c>
    </row>
    <row r="41">
      <c r="A41" s="21" t="n"/>
      <c r="B41" s="21" t="n"/>
      <c r="C41" s="21" t="n"/>
      <c r="D41" s="22" t="n"/>
      <c r="E41" s="21" t="n"/>
      <c r="F41" s="21" t="n"/>
      <c r="G41" s="23">
        <f>IF($A41="","",N($C41)*N($D41))</f>
        <v/>
      </c>
      <c r="H41" s="23">
        <f>IF($A41="","",(N($E41)+N($F41))/2*N($D41))</f>
        <v/>
      </c>
      <c r="I41" s="24">
        <f>IF(OR($A41="",N($H41)=0),"",$G41/$H41)</f>
        <v/>
      </c>
      <c r="J41" s="25">
        <f>IF(OR($I41="",N($I41)=0),"",$M$2/$I41)</f>
        <v/>
      </c>
      <c r="K41" s="26">
        <f>IF($A41="","",IF(N($C41)=0,"Dead stock",IF($J41&gt;180,"Slow",IF($J41&gt;90,"Watch","Healthy"))))</f>
        <v/>
      </c>
    </row>
    <row r="42">
      <c r="A42" s="21" t="n"/>
      <c r="B42" s="21" t="n"/>
      <c r="C42" s="21" t="n"/>
      <c r="D42" s="22" t="n"/>
      <c r="E42" s="21" t="n"/>
      <c r="F42" s="21" t="n"/>
      <c r="G42" s="23">
        <f>IF($A42="","",N($C42)*N($D42))</f>
        <v/>
      </c>
      <c r="H42" s="23">
        <f>IF($A42="","",(N($E42)+N($F42))/2*N($D42))</f>
        <v/>
      </c>
      <c r="I42" s="24">
        <f>IF(OR($A42="",N($H42)=0),"",$G42/$H42)</f>
        <v/>
      </c>
      <c r="J42" s="25">
        <f>IF(OR($I42="",N($I42)=0),"",$M$2/$I42)</f>
        <v/>
      </c>
      <c r="K42" s="26">
        <f>IF($A42="","",IF(N($C42)=0,"Dead stock",IF($J42&gt;180,"Slow",IF($J42&gt;90,"Watch","Healthy"))))</f>
        <v/>
      </c>
    </row>
    <row r="43">
      <c r="A43" s="21" t="n"/>
      <c r="B43" s="21" t="n"/>
      <c r="C43" s="21" t="n"/>
      <c r="D43" s="22" t="n"/>
      <c r="E43" s="21" t="n"/>
      <c r="F43" s="21" t="n"/>
      <c r="G43" s="23">
        <f>IF($A43="","",N($C43)*N($D43))</f>
        <v/>
      </c>
      <c r="H43" s="23">
        <f>IF($A43="","",(N($E43)+N($F43))/2*N($D43))</f>
        <v/>
      </c>
      <c r="I43" s="24">
        <f>IF(OR($A43="",N($H43)=0),"",$G43/$H43)</f>
        <v/>
      </c>
      <c r="J43" s="25">
        <f>IF(OR($I43="",N($I43)=0),"",$M$2/$I43)</f>
        <v/>
      </c>
      <c r="K43" s="26">
        <f>IF($A43="","",IF(N($C43)=0,"Dead stock",IF($J43&gt;180,"Slow",IF($J43&gt;90,"Watch","Healthy"))))</f>
        <v/>
      </c>
    </row>
    <row r="44">
      <c r="A44" s="21" t="n"/>
      <c r="B44" s="21" t="n"/>
      <c r="C44" s="21" t="n"/>
      <c r="D44" s="22" t="n"/>
      <c r="E44" s="21" t="n"/>
      <c r="F44" s="21" t="n"/>
      <c r="G44" s="23">
        <f>IF($A44="","",N($C44)*N($D44))</f>
        <v/>
      </c>
      <c r="H44" s="23">
        <f>IF($A44="","",(N($E44)+N($F44))/2*N($D44))</f>
        <v/>
      </c>
      <c r="I44" s="24">
        <f>IF(OR($A44="",N($H44)=0),"",$G44/$H44)</f>
        <v/>
      </c>
      <c r="J44" s="25">
        <f>IF(OR($I44="",N($I44)=0),"",$M$2/$I44)</f>
        <v/>
      </c>
      <c r="K44" s="26">
        <f>IF($A44="","",IF(N($C44)=0,"Dead stock",IF($J44&gt;180,"Slow",IF($J44&gt;90,"Watch","Healthy"))))</f>
        <v/>
      </c>
    </row>
    <row r="45">
      <c r="A45" s="21" t="n"/>
      <c r="B45" s="21" t="n"/>
      <c r="C45" s="21" t="n"/>
      <c r="D45" s="22" t="n"/>
      <c r="E45" s="21" t="n"/>
      <c r="F45" s="21" t="n"/>
      <c r="G45" s="23">
        <f>IF($A45="","",N($C45)*N($D45))</f>
        <v/>
      </c>
      <c r="H45" s="23">
        <f>IF($A45="","",(N($E45)+N($F45))/2*N($D45))</f>
        <v/>
      </c>
      <c r="I45" s="24">
        <f>IF(OR($A45="",N($H45)=0),"",$G45/$H45)</f>
        <v/>
      </c>
      <c r="J45" s="25">
        <f>IF(OR($I45="",N($I45)=0),"",$M$2/$I45)</f>
        <v/>
      </c>
      <c r="K45" s="26">
        <f>IF($A45="","",IF(N($C45)=0,"Dead stock",IF($J45&gt;180,"Slow",IF($J45&gt;90,"Watch","Healthy"))))</f>
        <v/>
      </c>
    </row>
    <row r="46">
      <c r="A46" s="21" t="n"/>
      <c r="B46" s="21" t="n"/>
      <c r="C46" s="21" t="n"/>
      <c r="D46" s="22" t="n"/>
      <c r="E46" s="21" t="n"/>
      <c r="F46" s="21" t="n"/>
      <c r="G46" s="23">
        <f>IF($A46="","",N($C46)*N($D46))</f>
        <v/>
      </c>
      <c r="H46" s="23">
        <f>IF($A46="","",(N($E46)+N($F46))/2*N($D46))</f>
        <v/>
      </c>
      <c r="I46" s="24">
        <f>IF(OR($A46="",N($H46)=0),"",$G46/$H46)</f>
        <v/>
      </c>
      <c r="J46" s="25">
        <f>IF(OR($I46="",N($I46)=0),"",$M$2/$I46)</f>
        <v/>
      </c>
      <c r="K46" s="26">
        <f>IF($A46="","",IF(N($C46)=0,"Dead stock",IF($J46&gt;180,"Slow",IF($J46&gt;90,"Watch","Healthy"))))</f>
        <v/>
      </c>
    </row>
    <row r="47">
      <c r="A47" s="21" t="n"/>
      <c r="B47" s="21" t="n"/>
      <c r="C47" s="21" t="n"/>
      <c r="D47" s="22" t="n"/>
      <c r="E47" s="21" t="n"/>
      <c r="F47" s="21" t="n"/>
      <c r="G47" s="23">
        <f>IF($A47="","",N($C47)*N($D47))</f>
        <v/>
      </c>
      <c r="H47" s="23">
        <f>IF($A47="","",(N($E47)+N($F47))/2*N($D47))</f>
        <v/>
      </c>
      <c r="I47" s="24">
        <f>IF(OR($A47="",N($H47)=0),"",$G47/$H47)</f>
        <v/>
      </c>
      <c r="J47" s="25">
        <f>IF(OR($I47="",N($I47)=0),"",$M$2/$I47)</f>
        <v/>
      </c>
      <c r="K47" s="26">
        <f>IF($A47="","",IF(N($C47)=0,"Dead stock",IF($J47&gt;180,"Slow",IF($J47&gt;90,"Watch","Healthy"))))</f>
        <v/>
      </c>
    </row>
    <row r="48">
      <c r="A48" s="21" t="n"/>
      <c r="B48" s="21" t="n"/>
      <c r="C48" s="21" t="n"/>
      <c r="D48" s="22" t="n"/>
      <c r="E48" s="21" t="n"/>
      <c r="F48" s="21" t="n"/>
      <c r="G48" s="23">
        <f>IF($A48="","",N($C48)*N($D48))</f>
        <v/>
      </c>
      <c r="H48" s="23">
        <f>IF($A48="","",(N($E48)+N($F48))/2*N($D48))</f>
        <v/>
      </c>
      <c r="I48" s="24">
        <f>IF(OR($A48="",N($H48)=0),"",$G48/$H48)</f>
        <v/>
      </c>
      <c r="J48" s="25">
        <f>IF(OR($I48="",N($I48)=0),"",$M$2/$I48)</f>
        <v/>
      </c>
      <c r="K48" s="26">
        <f>IF($A48="","",IF(N($C48)=0,"Dead stock",IF($J48&gt;180,"Slow",IF($J48&gt;90,"Watch","Healthy"))))</f>
        <v/>
      </c>
    </row>
    <row r="49">
      <c r="A49" s="21" t="n"/>
      <c r="B49" s="21" t="n"/>
      <c r="C49" s="21" t="n"/>
      <c r="D49" s="22" t="n"/>
      <c r="E49" s="21" t="n"/>
      <c r="F49" s="21" t="n"/>
      <c r="G49" s="23">
        <f>IF($A49="","",N($C49)*N($D49))</f>
        <v/>
      </c>
      <c r="H49" s="23">
        <f>IF($A49="","",(N($E49)+N($F49))/2*N($D49))</f>
        <v/>
      </c>
      <c r="I49" s="24">
        <f>IF(OR($A49="",N($H49)=0),"",$G49/$H49)</f>
        <v/>
      </c>
      <c r="J49" s="25">
        <f>IF(OR($I49="",N($I49)=0),"",$M$2/$I49)</f>
        <v/>
      </c>
      <c r="K49" s="26">
        <f>IF($A49="","",IF(N($C49)=0,"Dead stock",IF($J49&gt;180,"Slow",IF($J49&gt;90,"Watch","Healthy"))))</f>
        <v/>
      </c>
    </row>
    <row r="50">
      <c r="A50" s="21" t="n"/>
      <c r="B50" s="21" t="n"/>
      <c r="C50" s="21" t="n"/>
      <c r="D50" s="22" t="n"/>
      <c r="E50" s="21" t="n"/>
      <c r="F50" s="21" t="n"/>
      <c r="G50" s="23">
        <f>IF($A50="","",N($C50)*N($D50))</f>
        <v/>
      </c>
      <c r="H50" s="23">
        <f>IF($A50="","",(N($E50)+N($F50))/2*N($D50))</f>
        <v/>
      </c>
      <c r="I50" s="24">
        <f>IF(OR($A50="",N($H50)=0),"",$G50/$H50)</f>
        <v/>
      </c>
      <c r="J50" s="25">
        <f>IF(OR($I50="",N($I50)=0),"",$M$2/$I50)</f>
        <v/>
      </c>
      <c r="K50" s="26">
        <f>IF($A50="","",IF(N($C50)=0,"Dead stock",IF($J50&gt;180,"Slow",IF($J50&gt;90,"Watch","Healthy"))))</f>
        <v/>
      </c>
    </row>
    <row r="51">
      <c r="A51" s="21" t="n"/>
      <c r="B51" s="21" t="n"/>
      <c r="C51" s="21" t="n"/>
      <c r="D51" s="22" t="n"/>
      <c r="E51" s="21" t="n"/>
      <c r="F51" s="21" t="n"/>
      <c r="G51" s="23">
        <f>IF($A51="","",N($C51)*N($D51))</f>
        <v/>
      </c>
      <c r="H51" s="23">
        <f>IF($A51="","",(N($E51)+N($F51))/2*N($D51))</f>
        <v/>
      </c>
      <c r="I51" s="24">
        <f>IF(OR($A51="",N($H51)=0),"",$G51/$H51)</f>
        <v/>
      </c>
      <c r="J51" s="25">
        <f>IF(OR($I51="",N($I51)=0),"",$M$2/$I51)</f>
        <v/>
      </c>
      <c r="K51" s="26">
        <f>IF($A51="","",IF(N($C51)=0,"Dead stock",IF($J51&gt;180,"Slow",IF($J51&gt;90,"Watch","Healthy"))))</f>
        <v/>
      </c>
    </row>
    <row r="52">
      <c r="A52" s="21" t="n"/>
      <c r="B52" s="21" t="n"/>
      <c r="C52" s="21" t="n"/>
      <c r="D52" s="22" t="n"/>
      <c r="E52" s="21" t="n"/>
      <c r="F52" s="21" t="n"/>
      <c r="G52" s="23">
        <f>IF($A52="","",N($C52)*N($D52))</f>
        <v/>
      </c>
      <c r="H52" s="23">
        <f>IF($A52="","",(N($E52)+N($F52))/2*N($D52))</f>
        <v/>
      </c>
      <c r="I52" s="24">
        <f>IF(OR($A52="",N($H52)=0),"",$G52/$H52)</f>
        <v/>
      </c>
      <c r="J52" s="25">
        <f>IF(OR($I52="",N($I52)=0),"",$M$2/$I52)</f>
        <v/>
      </c>
      <c r="K52" s="26">
        <f>IF($A52="","",IF(N($C52)=0,"Dead stock",IF($J52&gt;180,"Slow",IF($J52&gt;90,"Watch","Healthy"))))</f>
        <v/>
      </c>
    </row>
    <row r="53">
      <c r="A53" s="21" t="n"/>
      <c r="B53" s="21" t="n"/>
      <c r="C53" s="21" t="n"/>
      <c r="D53" s="22" t="n"/>
      <c r="E53" s="21" t="n"/>
      <c r="F53" s="21" t="n"/>
      <c r="G53" s="23">
        <f>IF($A53="","",N($C53)*N($D53))</f>
        <v/>
      </c>
      <c r="H53" s="23">
        <f>IF($A53="","",(N($E53)+N($F53))/2*N($D53))</f>
        <v/>
      </c>
      <c r="I53" s="24">
        <f>IF(OR($A53="",N($H53)=0),"",$G53/$H53)</f>
        <v/>
      </c>
      <c r="J53" s="25">
        <f>IF(OR($I53="",N($I53)=0),"",$M$2/$I53)</f>
        <v/>
      </c>
      <c r="K53" s="26">
        <f>IF($A53="","",IF(N($C53)=0,"Dead stock",IF($J53&gt;180,"Slow",IF($J53&gt;90,"Watch","Healthy"))))</f>
        <v/>
      </c>
    </row>
    <row r="54">
      <c r="A54" s="21" t="n"/>
      <c r="B54" s="21" t="n"/>
      <c r="C54" s="21" t="n"/>
      <c r="D54" s="22" t="n"/>
      <c r="E54" s="21" t="n"/>
      <c r="F54" s="21" t="n"/>
      <c r="G54" s="23">
        <f>IF($A54="","",N($C54)*N($D54))</f>
        <v/>
      </c>
      <c r="H54" s="23">
        <f>IF($A54="","",(N($E54)+N($F54))/2*N($D54))</f>
        <v/>
      </c>
      <c r="I54" s="24">
        <f>IF(OR($A54="",N($H54)=0),"",$G54/$H54)</f>
        <v/>
      </c>
      <c r="J54" s="25">
        <f>IF(OR($I54="",N($I54)=0),"",$M$2/$I54)</f>
        <v/>
      </c>
      <c r="K54" s="26">
        <f>IF($A54="","",IF(N($C54)=0,"Dead stock",IF($J54&gt;180,"Slow",IF($J54&gt;90,"Watch","Healthy"))))</f>
        <v/>
      </c>
    </row>
    <row r="55">
      <c r="A55" s="21" t="n"/>
      <c r="B55" s="21" t="n"/>
      <c r="C55" s="21" t="n"/>
      <c r="D55" s="22" t="n"/>
      <c r="E55" s="21" t="n"/>
      <c r="F55" s="21" t="n"/>
      <c r="G55" s="23">
        <f>IF($A55="","",N($C55)*N($D55))</f>
        <v/>
      </c>
      <c r="H55" s="23">
        <f>IF($A55="","",(N($E55)+N($F55))/2*N($D55))</f>
        <v/>
      </c>
      <c r="I55" s="24">
        <f>IF(OR($A55="",N($H55)=0),"",$G55/$H55)</f>
        <v/>
      </c>
      <c r="J55" s="25">
        <f>IF(OR($I55="",N($I55)=0),"",$M$2/$I55)</f>
        <v/>
      </c>
      <c r="K55" s="26">
        <f>IF($A55="","",IF(N($C55)=0,"Dead stock",IF($J55&gt;180,"Slow",IF($J55&gt;90,"Watch","Healthy"))))</f>
        <v/>
      </c>
    </row>
    <row r="56">
      <c r="A56" s="21" t="n"/>
      <c r="B56" s="21" t="n"/>
      <c r="C56" s="21" t="n"/>
      <c r="D56" s="22" t="n"/>
      <c r="E56" s="21" t="n"/>
      <c r="F56" s="21" t="n"/>
      <c r="G56" s="23">
        <f>IF($A56="","",N($C56)*N($D56))</f>
        <v/>
      </c>
      <c r="H56" s="23">
        <f>IF($A56="","",(N($E56)+N($F56))/2*N($D56))</f>
        <v/>
      </c>
      <c r="I56" s="24">
        <f>IF(OR($A56="",N($H56)=0),"",$G56/$H56)</f>
        <v/>
      </c>
      <c r="J56" s="25">
        <f>IF(OR($I56="",N($I56)=0),"",$M$2/$I56)</f>
        <v/>
      </c>
      <c r="K56" s="26">
        <f>IF($A56="","",IF(N($C56)=0,"Dead stock",IF($J56&gt;180,"Slow",IF($J56&gt;90,"Watch","Healthy"))))</f>
        <v/>
      </c>
    </row>
    <row r="57">
      <c r="A57" s="21" t="n"/>
      <c r="B57" s="21" t="n"/>
      <c r="C57" s="21" t="n"/>
      <c r="D57" s="22" t="n"/>
      <c r="E57" s="21" t="n"/>
      <c r="F57" s="21" t="n"/>
      <c r="G57" s="23">
        <f>IF($A57="","",N($C57)*N($D57))</f>
        <v/>
      </c>
      <c r="H57" s="23">
        <f>IF($A57="","",(N($E57)+N($F57))/2*N($D57))</f>
        <v/>
      </c>
      <c r="I57" s="24">
        <f>IF(OR($A57="",N($H57)=0),"",$G57/$H57)</f>
        <v/>
      </c>
      <c r="J57" s="25">
        <f>IF(OR($I57="",N($I57)=0),"",$M$2/$I57)</f>
        <v/>
      </c>
      <c r="K57" s="26">
        <f>IF($A57="","",IF(N($C57)=0,"Dead stock",IF($J57&gt;180,"Slow",IF($J57&gt;90,"Watch","Healthy"))))</f>
        <v/>
      </c>
    </row>
    <row r="58">
      <c r="A58" s="21" t="n"/>
      <c r="B58" s="21" t="n"/>
      <c r="C58" s="21" t="n"/>
      <c r="D58" s="22" t="n"/>
      <c r="E58" s="21" t="n"/>
      <c r="F58" s="21" t="n"/>
      <c r="G58" s="23">
        <f>IF($A58="","",N($C58)*N($D58))</f>
        <v/>
      </c>
      <c r="H58" s="23">
        <f>IF($A58="","",(N($E58)+N($F58))/2*N($D58))</f>
        <v/>
      </c>
      <c r="I58" s="24">
        <f>IF(OR($A58="",N($H58)=0),"",$G58/$H58)</f>
        <v/>
      </c>
      <c r="J58" s="25">
        <f>IF(OR($I58="",N($I58)=0),"",$M$2/$I58)</f>
        <v/>
      </c>
      <c r="K58" s="26">
        <f>IF($A58="","",IF(N($C58)=0,"Dead stock",IF($J58&gt;180,"Slow",IF($J58&gt;90,"Watch","Healthy"))))</f>
        <v/>
      </c>
    </row>
    <row r="59">
      <c r="A59" s="21" t="n"/>
      <c r="B59" s="21" t="n"/>
      <c r="C59" s="21" t="n"/>
      <c r="D59" s="22" t="n"/>
      <c r="E59" s="21" t="n"/>
      <c r="F59" s="21" t="n"/>
      <c r="G59" s="23">
        <f>IF($A59="","",N($C59)*N($D59))</f>
        <v/>
      </c>
      <c r="H59" s="23">
        <f>IF($A59="","",(N($E59)+N($F59))/2*N($D59))</f>
        <v/>
      </c>
      <c r="I59" s="24">
        <f>IF(OR($A59="",N($H59)=0),"",$G59/$H59)</f>
        <v/>
      </c>
      <c r="J59" s="25">
        <f>IF(OR($I59="",N($I59)=0),"",$M$2/$I59)</f>
        <v/>
      </c>
      <c r="K59" s="26">
        <f>IF($A59="","",IF(N($C59)=0,"Dead stock",IF($J59&gt;180,"Slow",IF($J59&gt;90,"Watch","Healthy"))))</f>
        <v/>
      </c>
    </row>
    <row r="60">
      <c r="A60" s="21" t="n"/>
      <c r="B60" s="21" t="n"/>
      <c r="C60" s="21" t="n"/>
      <c r="D60" s="22" t="n"/>
      <c r="E60" s="21" t="n"/>
      <c r="F60" s="21" t="n"/>
      <c r="G60" s="23">
        <f>IF($A60="","",N($C60)*N($D60))</f>
        <v/>
      </c>
      <c r="H60" s="23">
        <f>IF($A60="","",(N($E60)+N($F60))/2*N($D60))</f>
        <v/>
      </c>
      <c r="I60" s="24">
        <f>IF(OR($A60="",N($H60)=0),"",$G60/$H60)</f>
        <v/>
      </c>
      <c r="J60" s="25">
        <f>IF(OR($I60="",N($I60)=0),"",$M$2/$I60)</f>
        <v/>
      </c>
      <c r="K60" s="26">
        <f>IF($A60="","",IF(N($C60)=0,"Dead stock",IF($J60&gt;180,"Slow",IF($J60&gt;90,"Watch","Healthy"))))</f>
        <v/>
      </c>
    </row>
    <row r="61">
      <c r="A61" s="21" t="n"/>
      <c r="B61" s="21" t="n"/>
      <c r="C61" s="21" t="n"/>
      <c r="D61" s="22" t="n"/>
      <c r="E61" s="21" t="n"/>
      <c r="F61" s="21" t="n"/>
      <c r="G61" s="23">
        <f>IF($A61="","",N($C61)*N($D61))</f>
        <v/>
      </c>
      <c r="H61" s="23">
        <f>IF($A61="","",(N($E61)+N($F61))/2*N($D61))</f>
        <v/>
      </c>
      <c r="I61" s="24">
        <f>IF(OR($A61="",N($H61)=0),"",$G61/$H61)</f>
        <v/>
      </c>
      <c r="J61" s="25">
        <f>IF(OR($I61="",N($I61)=0),"",$M$2/$I61)</f>
        <v/>
      </c>
      <c r="K61" s="26">
        <f>IF($A61="","",IF(N($C61)=0,"Dead stock",IF($J61&gt;180,"Slow",IF($J61&gt;90,"Watch","Healthy"))))</f>
        <v/>
      </c>
    </row>
    <row r="62">
      <c r="A62" s="21" t="n"/>
      <c r="B62" s="21" t="n"/>
      <c r="C62" s="21" t="n"/>
      <c r="D62" s="22" t="n"/>
      <c r="E62" s="21" t="n"/>
      <c r="F62" s="21" t="n"/>
      <c r="G62" s="23">
        <f>IF($A62="","",N($C62)*N($D62))</f>
        <v/>
      </c>
      <c r="H62" s="23">
        <f>IF($A62="","",(N($E62)+N($F62))/2*N($D62))</f>
        <v/>
      </c>
      <c r="I62" s="24">
        <f>IF(OR($A62="",N($H62)=0),"",$G62/$H62)</f>
        <v/>
      </c>
      <c r="J62" s="25">
        <f>IF(OR($I62="",N($I62)=0),"",$M$2/$I62)</f>
        <v/>
      </c>
      <c r="K62" s="26">
        <f>IF($A62="","",IF(N($C62)=0,"Dead stock",IF($J62&gt;180,"Slow",IF($J62&gt;90,"Watch","Healthy"))))</f>
        <v/>
      </c>
    </row>
    <row r="63">
      <c r="A63" s="21" t="n"/>
      <c r="B63" s="21" t="n"/>
      <c r="C63" s="21" t="n"/>
      <c r="D63" s="22" t="n"/>
      <c r="E63" s="21" t="n"/>
      <c r="F63" s="21" t="n"/>
      <c r="G63" s="23">
        <f>IF($A63="","",N($C63)*N($D63))</f>
        <v/>
      </c>
      <c r="H63" s="23">
        <f>IF($A63="","",(N($E63)+N($F63))/2*N($D63))</f>
        <v/>
      </c>
      <c r="I63" s="24">
        <f>IF(OR($A63="",N($H63)=0),"",$G63/$H63)</f>
        <v/>
      </c>
      <c r="J63" s="25">
        <f>IF(OR($I63="",N($I63)=0),"",$M$2/$I63)</f>
        <v/>
      </c>
      <c r="K63" s="26">
        <f>IF($A63="","",IF(N($C63)=0,"Dead stock",IF($J63&gt;180,"Slow",IF($J63&gt;90,"Watch","Healthy"))))</f>
        <v/>
      </c>
    </row>
    <row r="64">
      <c r="A64" s="21" t="n"/>
      <c r="B64" s="21" t="n"/>
      <c r="C64" s="21" t="n"/>
      <c r="D64" s="22" t="n"/>
      <c r="E64" s="21" t="n"/>
      <c r="F64" s="21" t="n"/>
      <c r="G64" s="23">
        <f>IF($A64="","",N($C64)*N($D64))</f>
        <v/>
      </c>
      <c r="H64" s="23">
        <f>IF($A64="","",(N($E64)+N($F64))/2*N($D64))</f>
        <v/>
      </c>
      <c r="I64" s="24">
        <f>IF(OR($A64="",N($H64)=0),"",$G64/$H64)</f>
        <v/>
      </c>
      <c r="J64" s="25">
        <f>IF(OR($I64="",N($I64)=0),"",$M$2/$I64)</f>
        <v/>
      </c>
      <c r="K64" s="26">
        <f>IF($A64="","",IF(N($C64)=0,"Dead stock",IF($J64&gt;180,"Slow",IF($J64&gt;90,"Watch","Healthy"))))</f>
        <v/>
      </c>
    </row>
    <row r="65">
      <c r="A65" s="21" t="n"/>
      <c r="B65" s="21" t="n"/>
      <c r="C65" s="21" t="n"/>
      <c r="D65" s="22" t="n"/>
      <c r="E65" s="21" t="n"/>
      <c r="F65" s="21" t="n"/>
      <c r="G65" s="23">
        <f>IF($A65="","",N($C65)*N($D65))</f>
        <v/>
      </c>
      <c r="H65" s="23">
        <f>IF($A65="","",(N($E65)+N($F65))/2*N($D65))</f>
        <v/>
      </c>
      <c r="I65" s="24">
        <f>IF(OR($A65="",N($H65)=0),"",$G65/$H65)</f>
        <v/>
      </c>
      <c r="J65" s="25">
        <f>IF(OR($I65="",N($I65)=0),"",$M$2/$I65)</f>
        <v/>
      </c>
      <c r="K65" s="26">
        <f>IF($A65="","",IF(N($C65)=0,"Dead stock",IF($J65&gt;180,"Slow",IF($J65&gt;90,"Watch","Healthy"))))</f>
        <v/>
      </c>
    </row>
    <row r="66">
      <c r="A66" s="21" t="n"/>
      <c r="B66" s="21" t="n"/>
      <c r="C66" s="21" t="n"/>
      <c r="D66" s="22" t="n"/>
      <c r="E66" s="21" t="n"/>
      <c r="F66" s="21" t="n"/>
      <c r="G66" s="23">
        <f>IF($A66="","",N($C66)*N($D66))</f>
        <v/>
      </c>
      <c r="H66" s="23">
        <f>IF($A66="","",(N($E66)+N($F66))/2*N($D66))</f>
        <v/>
      </c>
      <c r="I66" s="24">
        <f>IF(OR($A66="",N($H66)=0),"",$G66/$H66)</f>
        <v/>
      </c>
      <c r="J66" s="25">
        <f>IF(OR($I66="",N($I66)=0),"",$M$2/$I66)</f>
        <v/>
      </c>
      <c r="K66" s="26">
        <f>IF($A66="","",IF(N($C66)=0,"Dead stock",IF($J66&gt;180,"Slow",IF($J66&gt;90,"Watch","Healthy"))))</f>
        <v/>
      </c>
    </row>
    <row r="67">
      <c r="A67" s="21" t="n"/>
      <c r="B67" s="21" t="n"/>
      <c r="C67" s="21" t="n"/>
      <c r="D67" s="22" t="n"/>
      <c r="E67" s="21" t="n"/>
      <c r="F67" s="21" t="n"/>
      <c r="G67" s="23">
        <f>IF($A67="","",N($C67)*N($D67))</f>
        <v/>
      </c>
      <c r="H67" s="23">
        <f>IF($A67="","",(N($E67)+N($F67))/2*N($D67))</f>
        <v/>
      </c>
      <c r="I67" s="24">
        <f>IF(OR($A67="",N($H67)=0),"",$G67/$H67)</f>
        <v/>
      </c>
      <c r="J67" s="25">
        <f>IF(OR($I67="",N($I67)=0),"",$M$2/$I67)</f>
        <v/>
      </c>
      <c r="K67" s="26">
        <f>IF($A67="","",IF(N($C67)=0,"Dead stock",IF($J67&gt;180,"Slow",IF($J67&gt;90,"Watch","Healthy"))))</f>
        <v/>
      </c>
    </row>
    <row r="68">
      <c r="A68" s="21" t="n"/>
      <c r="B68" s="21" t="n"/>
      <c r="C68" s="21" t="n"/>
      <c r="D68" s="22" t="n"/>
      <c r="E68" s="21" t="n"/>
      <c r="F68" s="21" t="n"/>
      <c r="G68" s="23">
        <f>IF($A68="","",N($C68)*N($D68))</f>
        <v/>
      </c>
      <c r="H68" s="23">
        <f>IF($A68="","",(N($E68)+N($F68))/2*N($D68))</f>
        <v/>
      </c>
      <c r="I68" s="24">
        <f>IF(OR($A68="",N($H68)=0),"",$G68/$H68)</f>
        <v/>
      </c>
      <c r="J68" s="25">
        <f>IF(OR($I68="",N($I68)=0),"",$M$2/$I68)</f>
        <v/>
      </c>
      <c r="K68" s="26">
        <f>IF($A68="","",IF(N($C68)=0,"Dead stock",IF($J68&gt;180,"Slow",IF($J68&gt;90,"Watch","Healthy"))))</f>
        <v/>
      </c>
    </row>
    <row r="69">
      <c r="A69" s="21" t="n"/>
      <c r="B69" s="21" t="n"/>
      <c r="C69" s="21" t="n"/>
      <c r="D69" s="22" t="n"/>
      <c r="E69" s="21" t="n"/>
      <c r="F69" s="21" t="n"/>
      <c r="G69" s="23">
        <f>IF($A69="","",N($C69)*N($D69))</f>
        <v/>
      </c>
      <c r="H69" s="23">
        <f>IF($A69="","",(N($E69)+N($F69))/2*N($D69))</f>
        <v/>
      </c>
      <c r="I69" s="24">
        <f>IF(OR($A69="",N($H69)=0),"",$G69/$H69)</f>
        <v/>
      </c>
      <c r="J69" s="25">
        <f>IF(OR($I69="",N($I69)=0),"",$M$2/$I69)</f>
        <v/>
      </c>
      <c r="K69" s="26">
        <f>IF($A69="","",IF(N($C69)=0,"Dead stock",IF($J69&gt;180,"Slow",IF($J69&gt;90,"Watch","Healthy"))))</f>
        <v/>
      </c>
    </row>
    <row r="70">
      <c r="A70" s="21" t="n"/>
      <c r="B70" s="21" t="n"/>
      <c r="C70" s="21" t="n"/>
      <c r="D70" s="22" t="n"/>
      <c r="E70" s="21" t="n"/>
      <c r="F70" s="21" t="n"/>
      <c r="G70" s="23">
        <f>IF($A70="","",N($C70)*N($D70))</f>
        <v/>
      </c>
      <c r="H70" s="23">
        <f>IF($A70="","",(N($E70)+N($F70))/2*N($D70))</f>
        <v/>
      </c>
      <c r="I70" s="24">
        <f>IF(OR($A70="",N($H70)=0),"",$G70/$H70)</f>
        <v/>
      </c>
      <c r="J70" s="25">
        <f>IF(OR($I70="",N($I70)=0),"",$M$2/$I70)</f>
        <v/>
      </c>
      <c r="K70" s="26">
        <f>IF($A70="","",IF(N($C70)=0,"Dead stock",IF($J70&gt;180,"Slow",IF($J70&gt;90,"Watch","Healthy"))))</f>
        <v/>
      </c>
    </row>
    <row r="71">
      <c r="A71" s="21" t="n"/>
      <c r="B71" s="21" t="n"/>
      <c r="C71" s="21" t="n"/>
      <c r="D71" s="22" t="n"/>
      <c r="E71" s="21" t="n"/>
      <c r="F71" s="21" t="n"/>
      <c r="G71" s="23">
        <f>IF($A71="","",N($C71)*N($D71))</f>
        <v/>
      </c>
      <c r="H71" s="23">
        <f>IF($A71="","",(N($E71)+N($F71))/2*N($D71))</f>
        <v/>
      </c>
      <c r="I71" s="24">
        <f>IF(OR($A71="",N($H71)=0),"",$G71/$H71)</f>
        <v/>
      </c>
      <c r="J71" s="25">
        <f>IF(OR($I71="",N($I71)=0),"",$M$2/$I71)</f>
        <v/>
      </c>
      <c r="K71" s="26">
        <f>IF($A71="","",IF(N($C71)=0,"Dead stock",IF($J71&gt;180,"Slow",IF($J71&gt;90,"Watch","Healthy"))))</f>
        <v/>
      </c>
    </row>
    <row r="72">
      <c r="A72" s="21" t="n"/>
      <c r="B72" s="21" t="n"/>
      <c r="C72" s="21" t="n"/>
      <c r="D72" s="22" t="n"/>
      <c r="E72" s="21" t="n"/>
      <c r="F72" s="21" t="n"/>
      <c r="G72" s="23">
        <f>IF($A72="","",N($C72)*N($D72))</f>
        <v/>
      </c>
      <c r="H72" s="23">
        <f>IF($A72="","",(N($E72)+N($F72))/2*N($D72))</f>
        <v/>
      </c>
      <c r="I72" s="24">
        <f>IF(OR($A72="",N($H72)=0),"",$G72/$H72)</f>
        <v/>
      </c>
      <c r="J72" s="25">
        <f>IF(OR($I72="",N($I72)=0),"",$M$2/$I72)</f>
        <v/>
      </c>
      <c r="K72" s="26">
        <f>IF($A72="","",IF(N($C72)=0,"Dead stock",IF($J72&gt;180,"Slow",IF($J72&gt;90,"Watch","Healthy"))))</f>
        <v/>
      </c>
    </row>
    <row r="73">
      <c r="A73" s="21" t="n"/>
      <c r="B73" s="21" t="n"/>
      <c r="C73" s="21" t="n"/>
      <c r="D73" s="22" t="n"/>
      <c r="E73" s="21" t="n"/>
      <c r="F73" s="21" t="n"/>
      <c r="G73" s="23">
        <f>IF($A73="","",N($C73)*N($D73))</f>
        <v/>
      </c>
      <c r="H73" s="23">
        <f>IF($A73="","",(N($E73)+N($F73))/2*N($D73))</f>
        <v/>
      </c>
      <c r="I73" s="24">
        <f>IF(OR($A73="",N($H73)=0),"",$G73/$H73)</f>
        <v/>
      </c>
      <c r="J73" s="25">
        <f>IF(OR($I73="",N($I73)=0),"",$M$2/$I73)</f>
        <v/>
      </c>
      <c r="K73" s="26">
        <f>IF($A73="","",IF(N($C73)=0,"Dead stock",IF($J73&gt;180,"Slow",IF($J73&gt;90,"Watch","Healthy"))))</f>
        <v/>
      </c>
    </row>
    <row r="74">
      <c r="A74" s="21" t="n"/>
      <c r="B74" s="21" t="n"/>
      <c r="C74" s="21" t="n"/>
      <c r="D74" s="22" t="n"/>
      <c r="E74" s="21" t="n"/>
      <c r="F74" s="21" t="n"/>
      <c r="G74" s="23">
        <f>IF($A74="","",N($C74)*N($D74))</f>
        <v/>
      </c>
      <c r="H74" s="23">
        <f>IF($A74="","",(N($E74)+N($F74))/2*N($D74))</f>
        <v/>
      </c>
      <c r="I74" s="24">
        <f>IF(OR($A74="",N($H74)=0),"",$G74/$H74)</f>
        <v/>
      </c>
      <c r="J74" s="25">
        <f>IF(OR($I74="",N($I74)=0),"",$M$2/$I74)</f>
        <v/>
      </c>
      <c r="K74" s="26">
        <f>IF($A74="","",IF(N($C74)=0,"Dead stock",IF($J74&gt;180,"Slow",IF($J74&gt;90,"Watch","Healthy"))))</f>
        <v/>
      </c>
    </row>
    <row r="75">
      <c r="A75" s="21" t="n"/>
      <c r="B75" s="21" t="n"/>
      <c r="C75" s="21" t="n"/>
      <c r="D75" s="22" t="n"/>
      <c r="E75" s="21" t="n"/>
      <c r="F75" s="21" t="n"/>
      <c r="G75" s="23">
        <f>IF($A75="","",N($C75)*N($D75))</f>
        <v/>
      </c>
      <c r="H75" s="23">
        <f>IF($A75="","",(N($E75)+N($F75))/2*N($D75))</f>
        <v/>
      </c>
      <c r="I75" s="24">
        <f>IF(OR($A75="",N($H75)=0),"",$G75/$H75)</f>
        <v/>
      </c>
      <c r="J75" s="25">
        <f>IF(OR($I75="",N($I75)=0),"",$M$2/$I75)</f>
        <v/>
      </c>
      <c r="K75" s="26">
        <f>IF($A75="","",IF(N($C75)=0,"Dead stock",IF($J75&gt;180,"Slow",IF($J75&gt;90,"Watch","Healthy"))))</f>
        <v/>
      </c>
    </row>
    <row r="76">
      <c r="A76" s="21" t="n"/>
      <c r="B76" s="21" t="n"/>
      <c r="C76" s="21" t="n"/>
      <c r="D76" s="22" t="n"/>
      <c r="E76" s="21" t="n"/>
      <c r="F76" s="21" t="n"/>
      <c r="G76" s="23">
        <f>IF($A76="","",N($C76)*N($D76))</f>
        <v/>
      </c>
      <c r="H76" s="23">
        <f>IF($A76="","",(N($E76)+N($F76))/2*N($D76))</f>
        <v/>
      </c>
      <c r="I76" s="24">
        <f>IF(OR($A76="",N($H76)=0),"",$G76/$H76)</f>
        <v/>
      </c>
      <c r="J76" s="25">
        <f>IF(OR($I76="",N($I76)=0),"",$M$2/$I76)</f>
        <v/>
      </c>
      <c r="K76" s="26">
        <f>IF($A76="","",IF(N($C76)=0,"Dead stock",IF($J76&gt;180,"Slow",IF($J76&gt;90,"Watch","Healthy"))))</f>
        <v/>
      </c>
    </row>
    <row r="77">
      <c r="A77" s="21" t="n"/>
      <c r="B77" s="21" t="n"/>
      <c r="C77" s="21" t="n"/>
      <c r="D77" s="22" t="n"/>
      <c r="E77" s="21" t="n"/>
      <c r="F77" s="21" t="n"/>
      <c r="G77" s="23">
        <f>IF($A77="","",N($C77)*N($D77))</f>
        <v/>
      </c>
      <c r="H77" s="23">
        <f>IF($A77="","",(N($E77)+N($F77))/2*N($D77))</f>
        <v/>
      </c>
      <c r="I77" s="24">
        <f>IF(OR($A77="",N($H77)=0),"",$G77/$H77)</f>
        <v/>
      </c>
      <c r="J77" s="25">
        <f>IF(OR($I77="",N($I77)=0),"",$M$2/$I77)</f>
        <v/>
      </c>
      <c r="K77" s="26">
        <f>IF($A77="","",IF(N($C77)=0,"Dead stock",IF($J77&gt;180,"Slow",IF($J77&gt;90,"Watch","Healthy"))))</f>
        <v/>
      </c>
    </row>
    <row r="78">
      <c r="A78" s="21" t="n"/>
      <c r="B78" s="21" t="n"/>
      <c r="C78" s="21" t="n"/>
      <c r="D78" s="22" t="n"/>
      <c r="E78" s="21" t="n"/>
      <c r="F78" s="21" t="n"/>
      <c r="G78" s="23">
        <f>IF($A78="","",N($C78)*N($D78))</f>
        <v/>
      </c>
      <c r="H78" s="23">
        <f>IF($A78="","",(N($E78)+N($F78))/2*N($D78))</f>
        <v/>
      </c>
      <c r="I78" s="24">
        <f>IF(OR($A78="",N($H78)=0),"",$G78/$H78)</f>
        <v/>
      </c>
      <c r="J78" s="25">
        <f>IF(OR($I78="",N($I78)=0),"",$M$2/$I78)</f>
        <v/>
      </c>
      <c r="K78" s="26">
        <f>IF($A78="","",IF(N($C78)=0,"Dead stock",IF($J78&gt;180,"Slow",IF($J78&gt;90,"Watch","Healthy"))))</f>
        <v/>
      </c>
    </row>
    <row r="79">
      <c r="A79" s="21" t="n"/>
      <c r="B79" s="21" t="n"/>
      <c r="C79" s="21" t="n"/>
      <c r="D79" s="22" t="n"/>
      <c r="E79" s="21" t="n"/>
      <c r="F79" s="21" t="n"/>
      <c r="G79" s="23">
        <f>IF($A79="","",N($C79)*N($D79))</f>
        <v/>
      </c>
      <c r="H79" s="23">
        <f>IF($A79="","",(N($E79)+N($F79))/2*N($D79))</f>
        <v/>
      </c>
      <c r="I79" s="24">
        <f>IF(OR($A79="",N($H79)=0),"",$G79/$H79)</f>
        <v/>
      </c>
      <c r="J79" s="25">
        <f>IF(OR($I79="",N($I79)=0),"",$M$2/$I79)</f>
        <v/>
      </c>
      <c r="K79" s="26">
        <f>IF($A79="","",IF(N($C79)=0,"Dead stock",IF($J79&gt;180,"Slow",IF($J79&gt;90,"Watch","Healthy"))))</f>
        <v/>
      </c>
    </row>
    <row r="80">
      <c r="A80" s="21" t="n"/>
      <c r="B80" s="21" t="n"/>
      <c r="C80" s="21" t="n"/>
      <c r="D80" s="22" t="n"/>
      <c r="E80" s="21" t="n"/>
      <c r="F80" s="21" t="n"/>
      <c r="G80" s="23">
        <f>IF($A80="","",N($C80)*N($D80))</f>
        <v/>
      </c>
      <c r="H80" s="23">
        <f>IF($A80="","",(N($E80)+N($F80))/2*N($D80))</f>
        <v/>
      </c>
      <c r="I80" s="24">
        <f>IF(OR($A80="",N($H80)=0),"",$G80/$H80)</f>
        <v/>
      </c>
      <c r="J80" s="25">
        <f>IF(OR($I80="",N($I80)=0),"",$M$2/$I80)</f>
        <v/>
      </c>
      <c r="K80" s="26">
        <f>IF($A80="","",IF(N($C80)=0,"Dead stock",IF($J80&gt;180,"Slow",IF($J80&gt;90,"Watch","Healthy"))))</f>
        <v/>
      </c>
    </row>
    <row r="81">
      <c r="A81" s="21" t="n"/>
      <c r="B81" s="21" t="n"/>
      <c r="C81" s="21" t="n"/>
      <c r="D81" s="22" t="n"/>
      <c r="E81" s="21" t="n"/>
      <c r="F81" s="21" t="n"/>
      <c r="G81" s="23">
        <f>IF($A81="","",N($C81)*N($D81))</f>
        <v/>
      </c>
      <c r="H81" s="23">
        <f>IF($A81="","",(N($E81)+N($F81))/2*N($D81))</f>
        <v/>
      </c>
      <c r="I81" s="24">
        <f>IF(OR($A81="",N($H81)=0),"",$G81/$H81)</f>
        <v/>
      </c>
      <c r="J81" s="25">
        <f>IF(OR($I81="",N($I81)=0),"",$M$2/$I81)</f>
        <v/>
      </c>
      <c r="K81" s="26">
        <f>IF($A81="","",IF(N($C81)=0,"Dead stock",IF($J81&gt;180,"Slow",IF($J81&gt;90,"Watch","Healthy"))))</f>
        <v/>
      </c>
    </row>
    <row r="82">
      <c r="A82" s="21" t="n"/>
      <c r="B82" s="21" t="n"/>
      <c r="C82" s="21" t="n"/>
      <c r="D82" s="22" t="n"/>
      <c r="E82" s="21" t="n"/>
      <c r="F82" s="21" t="n"/>
      <c r="G82" s="23">
        <f>IF($A82="","",N($C82)*N($D82))</f>
        <v/>
      </c>
      <c r="H82" s="23">
        <f>IF($A82="","",(N($E82)+N($F82))/2*N($D82))</f>
        <v/>
      </c>
      <c r="I82" s="24">
        <f>IF(OR($A82="",N($H82)=0),"",$G82/$H82)</f>
        <v/>
      </c>
      <c r="J82" s="25">
        <f>IF(OR($I82="",N($I82)=0),"",$M$2/$I82)</f>
        <v/>
      </c>
      <c r="K82" s="26">
        <f>IF($A82="","",IF(N($C82)=0,"Dead stock",IF($J82&gt;180,"Slow",IF($J82&gt;90,"Watch","Healthy"))))</f>
        <v/>
      </c>
    </row>
    <row r="83">
      <c r="A83" s="21" t="n"/>
      <c r="B83" s="21" t="n"/>
      <c r="C83" s="21" t="n"/>
      <c r="D83" s="22" t="n"/>
      <c r="E83" s="21" t="n"/>
      <c r="F83" s="21" t="n"/>
      <c r="G83" s="23">
        <f>IF($A83="","",N($C83)*N($D83))</f>
        <v/>
      </c>
      <c r="H83" s="23">
        <f>IF($A83="","",(N($E83)+N($F83))/2*N($D83))</f>
        <v/>
      </c>
      <c r="I83" s="24">
        <f>IF(OR($A83="",N($H83)=0),"",$G83/$H83)</f>
        <v/>
      </c>
      <c r="J83" s="25">
        <f>IF(OR($I83="",N($I83)=0),"",$M$2/$I83)</f>
        <v/>
      </c>
      <c r="K83" s="26">
        <f>IF($A83="","",IF(N($C83)=0,"Dead stock",IF($J83&gt;180,"Slow",IF($J83&gt;90,"Watch","Healthy"))))</f>
        <v/>
      </c>
    </row>
    <row r="84">
      <c r="A84" s="21" t="n"/>
      <c r="B84" s="21" t="n"/>
      <c r="C84" s="21" t="n"/>
      <c r="D84" s="22" t="n"/>
      <c r="E84" s="21" t="n"/>
      <c r="F84" s="21" t="n"/>
      <c r="G84" s="23">
        <f>IF($A84="","",N($C84)*N($D84))</f>
        <v/>
      </c>
      <c r="H84" s="23">
        <f>IF($A84="","",(N($E84)+N($F84))/2*N($D84))</f>
        <v/>
      </c>
      <c r="I84" s="24">
        <f>IF(OR($A84="",N($H84)=0),"",$G84/$H84)</f>
        <v/>
      </c>
      <c r="J84" s="25">
        <f>IF(OR($I84="",N($I84)=0),"",$M$2/$I84)</f>
        <v/>
      </c>
      <c r="K84" s="26">
        <f>IF($A84="","",IF(N($C84)=0,"Dead stock",IF($J84&gt;180,"Slow",IF($J84&gt;90,"Watch","Healthy"))))</f>
        <v/>
      </c>
    </row>
    <row r="85">
      <c r="A85" s="21" t="n"/>
      <c r="B85" s="21" t="n"/>
      <c r="C85" s="21" t="n"/>
      <c r="D85" s="22" t="n"/>
      <c r="E85" s="21" t="n"/>
      <c r="F85" s="21" t="n"/>
      <c r="G85" s="23">
        <f>IF($A85="","",N($C85)*N($D85))</f>
        <v/>
      </c>
      <c r="H85" s="23">
        <f>IF($A85="","",(N($E85)+N($F85))/2*N($D85))</f>
        <v/>
      </c>
      <c r="I85" s="24">
        <f>IF(OR($A85="",N($H85)=0),"",$G85/$H85)</f>
        <v/>
      </c>
      <c r="J85" s="25">
        <f>IF(OR($I85="",N($I85)=0),"",$M$2/$I85)</f>
        <v/>
      </c>
      <c r="K85" s="26">
        <f>IF($A85="","",IF(N($C85)=0,"Dead stock",IF($J85&gt;180,"Slow",IF($J85&gt;90,"Watch","Healthy"))))</f>
        <v/>
      </c>
    </row>
    <row r="86">
      <c r="A86" s="21" t="n"/>
      <c r="B86" s="21" t="n"/>
      <c r="C86" s="21" t="n"/>
      <c r="D86" s="22" t="n"/>
      <c r="E86" s="21" t="n"/>
      <c r="F86" s="21" t="n"/>
      <c r="G86" s="23">
        <f>IF($A86="","",N($C86)*N($D86))</f>
        <v/>
      </c>
      <c r="H86" s="23">
        <f>IF($A86="","",(N($E86)+N($F86))/2*N($D86))</f>
        <v/>
      </c>
      <c r="I86" s="24">
        <f>IF(OR($A86="",N($H86)=0),"",$G86/$H86)</f>
        <v/>
      </c>
      <c r="J86" s="25">
        <f>IF(OR($I86="",N($I86)=0),"",$M$2/$I86)</f>
        <v/>
      </c>
      <c r="K86" s="26">
        <f>IF($A86="","",IF(N($C86)=0,"Dead stock",IF($J86&gt;180,"Slow",IF($J86&gt;90,"Watch","Healthy"))))</f>
        <v/>
      </c>
    </row>
    <row r="87">
      <c r="A87" s="21" t="n"/>
      <c r="B87" s="21" t="n"/>
      <c r="C87" s="21" t="n"/>
      <c r="D87" s="22" t="n"/>
      <c r="E87" s="21" t="n"/>
      <c r="F87" s="21" t="n"/>
      <c r="G87" s="23">
        <f>IF($A87="","",N($C87)*N($D87))</f>
        <v/>
      </c>
      <c r="H87" s="23">
        <f>IF($A87="","",(N($E87)+N($F87))/2*N($D87))</f>
        <v/>
      </c>
      <c r="I87" s="24">
        <f>IF(OR($A87="",N($H87)=0),"",$G87/$H87)</f>
        <v/>
      </c>
      <c r="J87" s="25">
        <f>IF(OR($I87="",N($I87)=0),"",$M$2/$I87)</f>
        <v/>
      </c>
      <c r="K87" s="26">
        <f>IF($A87="","",IF(N($C87)=0,"Dead stock",IF($J87&gt;180,"Slow",IF($J87&gt;90,"Watch","Healthy"))))</f>
        <v/>
      </c>
    </row>
    <row r="88">
      <c r="A88" s="21" t="n"/>
      <c r="B88" s="21" t="n"/>
      <c r="C88" s="21" t="n"/>
      <c r="D88" s="22" t="n"/>
      <c r="E88" s="21" t="n"/>
      <c r="F88" s="21" t="n"/>
      <c r="G88" s="23">
        <f>IF($A88="","",N($C88)*N($D88))</f>
        <v/>
      </c>
      <c r="H88" s="23">
        <f>IF($A88="","",(N($E88)+N($F88))/2*N($D88))</f>
        <v/>
      </c>
      <c r="I88" s="24">
        <f>IF(OR($A88="",N($H88)=0),"",$G88/$H88)</f>
        <v/>
      </c>
      <c r="J88" s="25">
        <f>IF(OR($I88="",N($I88)=0),"",$M$2/$I88)</f>
        <v/>
      </c>
      <c r="K88" s="26">
        <f>IF($A88="","",IF(N($C88)=0,"Dead stock",IF($J88&gt;180,"Slow",IF($J88&gt;90,"Watch","Healthy"))))</f>
        <v/>
      </c>
    </row>
    <row r="89">
      <c r="A89" s="21" t="n"/>
      <c r="B89" s="21" t="n"/>
      <c r="C89" s="21" t="n"/>
      <c r="D89" s="22" t="n"/>
      <c r="E89" s="21" t="n"/>
      <c r="F89" s="21" t="n"/>
      <c r="G89" s="23">
        <f>IF($A89="","",N($C89)*N($D89))</f>
        <v/>
      </c>
      <c r="H89" s="23">
        <f>IF($A89="","",(N($E89)+N($F89))/2*N($D89))</f>
        <v/>
      </c>
      <c r="I89" s="24">
        <f>IF(OR($A89="",N($H89)=0),"",$G89/$H89)</f>
        <v/>
      </c>
      <c r="J89" s="25">
        <f>IF(OR($I89="",N($I89)=0),"",$M$2/$I89)</f>
        <v/>
      </c>
      <c r="K89" s="26">
        <f>IF($A89="","",IF(N($C89)=0,"Dead stock",IF($J89&gt;180,"Slow",IF($J89&gt;90,"Watch","Healthy"))))</f>
        <v/>
      </c>
    </row>
    <row r="90">
      <c r="A90" s="21" t="n"/>
      <c r="B90" s="21" t="n"/>
      <c r="C90" s="21" t="n"/>
      <c r="D90" s="22" t="n"/>
      <c r="E90" s="21" t="n"/>
      <c r="F90" s="21" t="n"/>
      <c r="G90" s="23">
        <f>IF($A90="","",N($C90)*N($D90))</f>
        <v/>
      </c>
      <c r="H90" s="23">
        <f>IF($A90="","",(N($E90)+N($F90))/2*N($D90))</f>
        <v/>
      </c>
      <c r="I90" s="24">
        <f>IF(OR($A90="",N($H90)=0),"",$G90/$H90)</f>
        <v/>
      </c>
      <c r="J90" s="25">
        <f>IF(OR($I90="",N($I90)=0),"",$M$2/$I90)</f>
        <v/>
      </c>
      <c r="K90" s="26">
        <f>IF($A90="","",IF(N($C90)=0,"Dead stock",IF($J90&gt;180,"Slow",IF($J90&gt;90,"Watch","Healthy"))))</f>
        <v/>
      </c>
    </row>
    <row r="91">
      <c r="A91" s="21" t="n"/>
      <c r="B91" s="21" t="n"/>
      <c r="C91" s="21" t="n"/>
      <c r="D91" s="22" t="n"/>
      <c r="E91" s="21" t="n"/>
      <c r="F91" s="21" t="n"/>
      <c r="G91" s="23">
        <f>IF($A91="","",N($C91)*N($D91))</f>
        <v/>
      </c>
      <c r="H91" s="23">
        <f>IF($A91="","",(N($E91)+N($F91))/2*N($D91))</f>
        <v/>
      </c>
      <c r="I91" s="24">
        <f>IF(OR($A91="",N($H91)=0),"",$G91/$H91)</f>
        <v/>
      </c>
      <c r="J91" s="25">
        <f>IF(OR($I91="",N($I91)=0),"",$M$2/$I91)</f>
        <v/>
      </c>
      <c r="K91" s="26">
        <f>IF($A91="","",IF(N($C91)=0,"Dead stock",IF($J91&gt;180,"Slow",IF($J91&gt;90,"Watch","Healthy"))))</f>
        <v/>
      </c>
    </row>
    <row r="92">
      <c r="A92" s="21" t="n"/>
      <c r="B92" s="21" t="n"/>
      <c r="C92" s="21" t="n"/>
      <c r="D92" s="22" t="n"/>
      <c r="E92" s="21" t="n"/>
      <c r="F92" s="21" t="n"/>
      <c r="G92" s="23">
        <f>IF($A92="","",N($C92)*N($D92))</f>
        <v/>
      </c>
      <c r="H92" s="23">
        <f>IF($A92="","",(N($E92)+N($F92))/2*N($D92))</f>
        <v/>
      </c>
      <c r="I92" s="24">
        <f>IF(OR($A92="",N($H92)=0),"",$G92/$H92)</f>
        <v/>
      </c>
      <c r="J92" s="25">
        <f>IF(OR($I92="",N($I92)=0),"",$M$2/$I92)</f>
        <v/>
      </c>
      <c r="K92" s="26">
        <f>IF($A92="","",IF(N($C92)=0,"Dead stock",IF($J92&gt;180,"Slow",IF($J92&gt;90,"Watch","Healthy"))))</f>
        <v/>
      </c>
    </row>
    <row r="93">
      <c r="A93" s="21" t="n"/>
      <c r="B93" s="21" t="n"/>
      <c r="C93" s="21" t="n"/>
      <c r="D93" s="22" t="n"/>
      <c r="E93" s="21" t="n"/>
      <c r="F93" s="21" t="n"/>
      <c r="G93" s="23">
        <f>IF($A93="","",N($C93)*N($D93))</f>
        <v/>
      </c>
      <c r="H93" s="23">
        <f>IF($A93="","",(N($E93)+N($F93))/2*N($D93))</f>
        <v/>
      </c>
      <c r="I93" s="24">
        <f>IF(OR($A93="",N($H93)=0),"",$G93/$H93)</f>
        <v/>
      </c>
      <c r="J93" s="25">
        <f>IF(OR($I93="",N($I93)=0),"",$M$2/$I93)</f>
        <v/>
      </c>
      <c r="K93" s="26">
        <f>IF($A93="","",IF(N($C93)=0,"Dead stock",IF($J93&gt;180,"Slow",IF($J93&gt;90,"Watch","Healthy"))))</f>
        <v/>
      </c>
    </row>
    <row r="94">
      <c r="A94" s="21" t="n"/>
      <c r="B94" s="21" t="n"/>
      <c r="C94" s="21" t="n"/>
      <c r="D94" s="22" t="n"/>
      <c r="E94" s="21" t="n"/>
      <c r="F94" s="21" t="n"/>
      <c r="G94" s="23">
        <f>IF($A94="","",N($C94)*N($D94))</f>
        <v/>
      </c>
      <c r="H94" s="23">
        <f>IF($A94="","",(N($E94)+N($F94))/2*N($D94))</f>
        <v/>
      </c>
      <c r="I94" s="24">
        <f>IF(OR($A94="",N($H94)=0),"",$G94/$H94)</f>
        <v/>
      </c>
      <c r="J94" s="25">
        <f>IF(OR($I94="",N($I94)=0),"",$M$2/$I94)</f>
        <v/>
      </c>
      <c r="K94" s="26">
        <f>IF($A94="","",IF(N($C94)=0,"Dead stock",IF($J94&gt;180,"Slow",IF($J94&gt;90,"Watch","Healthy"))))</f>
        <v/>
      </c>
    </row>
    <row r="95">
      <c r="A95" s="21" t="n"/>
      <c r="B95" s="21" t="n"/>
      <c r="C95" s="21" t="n"/>
      <c r="D95" s="22" t="n"/>
      <c r="E95" s="21" t="n"/>
      <c r="F95" s="21" t="n"/>
      <c r="G95" s="23">
        <f>IF($A95="","",N($C95)*N($D95))</f>
        <v/>
      </c>
      <c r="H95" s="23">
        <f>IF($A95="","",(N($E95)+N($F95))/2*N($D95))</f>
        <v/>
      </c>
      <c r="I95" s="24">
        <f>IF(OR($A95="",N($H95)=0),"",$G95/$H95)</f>
        <v/>
      </c>
      <c r="J95" s="25">
        <f>IF(OR($I95="",N($I95)=0),"",$M$2/$I95)</f>
        <v/>
      </c>
      <c r="K95" s="26">
        <f>IF($A95="","",IF(N($C95)=0,"Dead stock",IF($J95&gt;180,"Slow",IF($J95&gt;90,"Watch","Healthy"))))</f>
        <v/>
      </c>
    </row>
    <row r="96">
      <c r="A96" s="21" t="n"/>
      <c r="B96" s="21" t="n"/>
      <c r="C96" s="21" t="n"/>
      <c r="D96" s="22" t="n"/>
      <c r="E96" s="21" t="n"/>
      <c r="F96" s="21" t="n"/>
      <c r="G96" s="23">
        <f>IF($A96="","",N($C96)*N($D96))</f>
        <v/>
      </c>
      <c r="H96" s="23">
        <f>IF($A96="","",(N($E96)+N($F96))/2*N($D96))</f>
        <v/>
      </c>
      <c r="I96" s="24">
        <f>IF(OR($A96="",N($H96)=0),"",$G96/$H96)</f>
        <v/>
      </c>
      <c r="J96" s="25">
        <f>IF(OR($I96="",N($I96)=0),"",$M$2/$I96)</f>
        <v/>
      </c>
      <c r="K96" s="26">
        <f>IF($A96="","",IF(N($C96)=0,"Dead stock",IF($J96&gt;180,"Slow",IF($J96&gt;90,"Watch","Healthy"))))</f>
        <v/>
      </c>
    </row>
    <row r="97">
      <c r="A97" s="21" t="n"/>
      <c r="B97" s="21" t="n"/>
      <c r="C97" s="21" t="n"/>
      <c r="D97" s="22" t="n"/>
      <c r="E97" s="21" t="n"/>
      <c r="F97" s="21" t="n"/>
      <c r="G97" s="23">
        <f>IF($A97="","",N($C97)*N($D97))</f>
        <v/>
      </c>
      <c r="H97" s="23">
        <f>IF($A97="","",(N($E97)+N($F97))/2*N($D97))</f>
        <v/>
      </c>
      <c r="I97" s="24">
        <f>IF(OR($A97="",N($H97)=0),"",$G97/$H97)</f>
        <v/>
      </c>
      <c r="J97" s="25">
        <f>IF(OR($I97="",N($I97)=0),"",$M$2/$I97)</f>
        <v/>
      </c>
      <c r="K97" s="26">
        <f>IF($A97="","",IF(N($C97)=0,"Dead stock",IF($J97&gt;180,"Slow",IF($J97&gt;90,"Watch","Healthy"))))</f>
        <v/>
      </c>
    </row>
    <row r="98">
      <c r="A98" s="21" t="n"/>
      <c r="B98" s="21" t="n"/>
      <c r="C98" s="21" t="n"/>
      <c r="D98" s="22" t="n"/>
      <c r="E98" s="21" t="n"/>
      <c r="F98" s="21" t="n"/>
      <c r="G98" s="23">
        <f>IF($A98="","",N($C98)*N($D98))</f>
        <v/>
      </c>
      <c r="H98" s="23">
        <f>IF($A98="","",(N($E98)+N($F98))/2*N($D98))</f>
        <v/>
      </c>
      <c r="I98" s="24">
        <f>IF(OR($A98="",N($H98)=0),"",$G98/$H98)</f>
        <v/>
      </c>
      <c r="J98" s="25">
        <f>IF(OR($I98="",N($I98)=0),"",$M$2/$I98)</f>
        <v/>
      </c>
      <c r="K98" s="26">
        <f>IF($A98="","",IF(N($C98)=0,"Dead stock",IF($J98&gt;180,"Slow",IF($J98&gt;90,"Watch","Healthy"))))</f>
        <v/>
      </c>
    </row>
    <row r="99">
      <c r="A99" s="21" t="n"/>
      <c r="B99" s="21" t="n"/>
      <c r="C99" s="21" t="n"/>
      <c r="D99" s="22" t="n"/>
      <c r="E99" s="21" t="n"/>
      <c r="F99" s="21" t="n"/>
      <c r="G99" s="23">
        <f>IF($A99="","",N($C99)*N($D99))</f>
        <v/>
      </c>
      <c r="H99" s="23">
        <f>IF($A99="","",(N($E99)+N($F99))/2*N($D99))</f>
        <v/>
      </c>
      <c r="I99" s="24">
        <f>IF(OR($A99="",N($H99)=0),"",$G99/$H99)</f>
        <v/>
      </c>
      <c r="J99" s="25">
        <f>IF(OR($I99="",N($I99)=0),"",$M$2/$I99)</f>
        <v/>
      </c>
      <c r="K99" s="26">
        <f>IF($A99="","",IF(N($C99)=0,"Dead stock",IF($J99&gt;180,"Slow",IF($J99&gt;90,"Watch","Healthy"))))</f>
        <v/>
      </c>
    </row>
    <row r="100">
      <c r="A100" s="21" t="n"/>
      <c r="B100" s="21" t="n"/>
      <c r="C100" s="21" t="n"/>
      <c r="D100" s="22" t="n"/>
      <c r="E100" s="21" t="n"/>
      <c r="F100" s="21" t="n"/>
      <c r="G100" s="23">
        <f>IF($A100="","",N($C100)*N($D100))</f>
        <v/>
      </c>
      <c r="H100" s="23">
        <f>IF($A100="","",(N($E100)+N($F100))/2*N($D100))</f>
        <v/>
      </c>
      <c r="I100" s="24">
        <f>IF(OR($A100="",N($H100)=0),"",$G100/$H100)</f>
        <v/>
      </c>
      <c r="J100" s="25">
        <f>IF(OR($I100="",N($I100)=0),"",$M$2/$I100)</f>
        <v/>
      </c>
      <c r="K100" s="26">
        <f>IF($A100="","",IF(N($C100)=0,"Dead stock",IF($J100&gt;180,"Slow",IF($J100&gt;90,"Watch","Healthy"))))</f>
        <v/>
      </c>
    </row>
    <row r="101">
      <c r="A101" s="21" t="n"/>
      <c r="B101" s="21" t="n"/>
      <c r="C101" s="21" t="n"/>
      <c r="D101" s="22" t="n"/>
      <c r="E101" s="21" t="n"/>
      <c r="F101" s="21" t="n"/>
      <c r="G101" s="23">
        <f>IF($A101="","",N($C101)*N($D101))</f>
        <v/>
      </c>
      <c r="H101" s="23">
        <f>IF($A101="","",(N($E101)+N($F101))/2*N($D101))</f>
        <v/>
      </c>
      <c r="I101" s="24">
        <f>IF(OR($A101="",N($H101)=0),"",$G101/$H101)</f>
        <v/>
      </c>
      <c r="J101" s="25">
        <f>IF(OR($I101="",N($I101)=0),"",$M$2/$I101)</f>
        <v/>
      </c>
      <c r="K101" s="26">
        <f>IF($A101="","",IF(N($C101)=0,"Dead stock",IF($J101&gt;180,"Slow",IF($J101&gt;90,"Watch","Healthy"))))</f>
        <v/>
      </c>
    </row>
    <row r="102">
      <c r="A102" s="21" t="n"/>
      <c r="B102" s="21" t="n"/>
      <c r="C102" s="21" t="n"/>
      <c r="D102" s="22" t="n"/>
      <c r="E102" s="21" t="n"/>
      <c r="F102" s="21" t="n"/>
      <c r="G102" s="23">
        <f>IF($A102="","",N($C102)*N($D102))</f>
        <v/>
      </c>
      <c r="H102" s="23">
        <f>IF($A102="","",(N($E102)+N($F102))/2*N($D102))</f>
        <v/>
      </c>
      <c r="I102" s="24">
        <f>IF(OR($A102="",N($H102)=0),"",$G102/$H102)</f>
        <v/>
      </c>
      <c r="J102" s="25">
        <f>IF(OR($I102="",N($I102)=0),"",$M$2/$I102)</f>
        <v/>
      </c>
      <c r="K102" s="26">
        <f>IF($A102="","",IF(N($C102)=0,"Dead stock",IF($J102&gt;180,"Slow",IF($J102&gt;90,"Watch","Healthy"))))</f>
        <v/>
      </c>
    </row>
    <row r="103">
      <c r="A103" s="21" t="n"/>
      <c r="B103" s="21" t="n"/>
      <c r="C103" s="21" t="n"/>
      <c r="D103" s="22" t="n"/>
      <c r="E103" s="21" t="n"/>
      <c r="F103" s="21" t="n"/>
      <c r="G103" s="23">
        <f>IF($A103="","",N($C103)*N($D103))</f>
        <v/>
      </c>
      <c r="H103" s="23">
        <f>IF($A103="","",(N($E103)+N($F103))/2*N($D103))</f>
        <v/>
      </c>
      <c r="I103" s="24">
        <f>IF(OR($A103="",N($H103)=0),"",$G103/$H103)</f>
        <v/>
      </c>
      <c r="J103" s="25">
        <f>IF(OR($I103="",N($I103)=0),"",$M$2/$I103)</f>
        <v/>
      </c>
      <c r="K103" s="26">
        <f>IF($A103="","",IF(N($C103)=0,"Dead stock",IF($J103&gt;180,"Slow",IF($J103&gt;90,"Watch","Healthy"))))</f>
        <v/>
      </c>
    </row>
    <row r="104">
      <c r="A104" s="21" t="n"/>
      <c r="B104" s="21" t="n"/>
      <c r="C104" s="21" t="n"/>
      <c r="D104" s="22" t="n"/>
      <c r="E104" s="21" t="n"/>
      <c r="F104" s="21" t="n"/>
      <c r="G104" s="23">
        <f>IF($A104="","",N($C104)*N($D104))</f>
        <v/>
      </c>
      <c r="H104" s="23">
        <f>IF($A104="","",(N($E104)+N($F104))/2*N($D104))</f>
        <v/>
      </c>
      <c r="I104" s="24">
        <f>IF(OR($A104="",N($H104)=0),"",$G104/$H104)</f>
        <v/>
      </c>
      <c r="J104" s="25">
        <f>IF(OR($I104="",N($I104)=0),"",$M$2/$I104)</f>
        <v/>
      </c>
      <c r="K104" s="26">
        <f>IF($A104="","",IF(N($C104)=0,"Dead stock",IF($J104&gt;180,"Slow",IF($J104&gt;90,"Watch","Healthy"))))</f>
        <v/>
      </c>
    </row>
    <row r="105">
      <c r="A105" s="21" t="n"/>
      <c r="B105" s="21" t="n"/>
      <c r="C105" s="21" t="n"/>
      <c r="D105" s="22" t="n"/>
      <c r="E105" s="21" t="n"/>
      <c r="F105" s="21" t="n"/>
      <c r="G105" s="23">
        <f>IF($A105="","",N($C105)*N($D105))</f>
        <v/>
      </c>
      <c r="H105" s="23">
        <f>IF($A105="","",(N($E105)+N($F105))/2*N($D105))</f>
        <v/>
      </c>
      <c r="I105" s="24">
        <f>IF(OR($A105="",N($H105)=0),"",$G105/$H105)</f>
        <v/>
      </c>
      <c r="J105" s="25">
        <f>IF(OR($I105="",N($I105)=0),"",$M$2/$I105)</f>
        <v/>
      </c>
      <c r="K105" s="26">
        <f>IF($A105="","",IF(N($C105)=0,"Dead stock",IF($J105&gt;180,"Slow",IF($J105&gt;90,"Watch","Healthy"))))</f>
        <v/>
      </c>
    </row>
    <row r="106">
      <c r="A106" s="21" t="n"/>
      <c r="B106" s="21" t="n"/>
      <c r="C106" s="21" t="n"/>
      <c r="D106" s="22" t="n"/>
      <c r="E106" s="21" t="n"/>
      <c r="F106" s="21" t="n"/>
      <c r="G106" s="23">
        <f>IF($A106="","",N($C106)*N($D106))</f>
        <v/>
      </c>
      <c r="H106" s="23">
        <f>IF($A106="","",(N($E106)+N($F106))/2*N($D106))</f>
        <v/>
      </c>
      <c r="I106" s="24">
        <f>IF(OR($A106="",N($H106)=0),"",$G106/$H106)</f>
        <v/>
      </c>
      <c r="J106" s="25">
        <f>IF(OR($I106="",N($I106)=0),"",$M$2/$I106)</f>
        <v/>
      </c>
      <c r="K106" s="26">
        <f>IF($A106="","",IF(N($C106)=0,"Dead stock",IF($J106&gt;180,"Slow",IF($J106&gt;90,"Watch","Healthy"))))</f>
        <v/>
      </c>
    </row>
    <row r="107">
      <c r="A107" s="21" t="n"/>
      <c r="B107" s="21" t="n"/>
      <c r="C107" s="21" t="n"/>
      <c r="D107" s="22" t="n"/>
      <c r="E107" s="21" t="n"/>
      <c r="F107" s="21" t="n"/>
      <c r="G107" s="23">
        <f>IF($A107="","",N($C107)*N($D107))</f>
        <v/>
      </c>
      <c r="H107" s="23">
        <f>IF($A107="","",(N($E107)+N($F107))/2*N($D107))</f>
        <v/>
      </c>
      <c r="I107" s="24">
        <f>IF(OR($A107="",N($H107)=0),"",$G107/$H107)</f>
        <v/>
      </c>
      <c r="J107" s="25">
        <f>IF(OR($I107="",N($I107)=0),"",$M$2/$I107)</f>
        <v/>
      </c>
      <c r="K107" s="26">
        <f>IF($A107="","",IF(N($C107)=0,"Dead stock",IF($J107&gt;180,"Slow",IF($J107&gt;90,"Watch","Healthy"))))</f>
        <v/>
      </c>
    </row>
    <row r="108">
      <c r="A108" s="21" t="n"/>
      <c r="B108" s="21" t="n"/>
      <c r="C108" s="21" t="n"/>
      <c r="D108" s="22" t="n"/>
      <c r="E108" s="21" t="n"/>
      <c r="F108" s="21" t="n"/>
      <c r="G108" s="23">
        <f>IF($A108="","",N($C108)*N($D108))</f>
        <v/>
      </c>
      <c r="H108" s="23">
        <f>IF($A108="","",(N($E108)+N($F108))/2*N($D108))</f>
        <v/>
      </c>
      <c r="I108" s="24">
        <f>IF(OR($A108="",N($H108)=0),"",$G108/$H108)</f>
        <v/>
      </c>
      <c r="J108" s="25">
        <f>IF(OR($I108="",N($I108)=0),"",$M$2/$I108)</f>
        <v/>
      </c>
      <c r="K108" s="26">
        <f>IF($A108="","",IF(N($C108)=0,"Dead stock",IF($J108&gt;180,"Slow",IF($J108&gt;90,"Watch","Healthy"))))</f>
        <v/>
      </c>
    </row>
    <row r="109">
      <c r="A109" s="21" t="n"/>
      <c r="B109" s="21" t="n"/>
      <c r="C109" s="21" t="n"/>
      <c r="D109" s="22" t="n"/>
      <c r="E109" s="21" t="n"/>
      <c r="F109" s="21" t="n"/>
      <c r="G109" s="23">
        <f>IF($A109="","",N($C109)*N($D109))</f>
        <v/>
      </c>
      <c r="H109" s="23">
        <f>IF($A109="","",(N($E109)+N($F109))/2*N($D109))</f>
        <v/>
      </c>
      <c r="I109" s="24">
        <f>IF(OR($A109="",N($H109)=0),"",$G109/$H109)</f>
        <v/>
      </c>
      <c r="J109" s="25">
        <f>IF(OR($I109="",N($I109)=0),"",$M$2/$I109)</f>
        <v/>
      </c>
      <c r="K109" s="26">
        <f>IF($A109="","",IF(N($C109)=0,"Dead stock",IF($J109&gt;180,"Slow",IF($J109&gt;90,"Watch","Healthy"))))</f>
        <v/>
      </c>
    </row>
    <row r="110">
      <c r="A110" s="21" t="n"/>
      <c r="B110" s="21" t="n"/>
      <c r="C110" s="21" t="n"/>
      <c r="D110" s="22" t="n"/>
      <c r="E110" s="21" t="n"/>
      <c r="F110" s="21" t="n"/>
      <c r="G110" s="23">
        <f>IF($A110="","",N($C110)*N($D110))</f>
        <v/>
      </c>
      <c r="H110" s="23">
        <f>IF($A110="","",(N($E110)+N($F110))/2*N($D110))</f>
        <v/>
      </c>
      <c r="I110" s="24">
        <f>IF(OR($A110="",N($H110)=0),"",$G110/$H110)</f>
        <v/>
      </c>
      <c r="J110" s="25">
        <f>IF(OR($I110="",N($I110)=0),"",$M$2/$I110)</f>
        <v/>
      </c>
      <c r="K110" s="26">
        <f>IF($A110="","",IF(N($C110)=0,"Dead stock",IF($J110&gt;180,"Slow",IF($J110&gt;90,"Watch","Healthy"))))</f>
        <v/>
      </c>
    </row>
    <row r="111">
      <c r="A111" s="21" t="n"/>
      <c r="B111" s="21" t="n"/>
      <c r="C111" s="21" t="n"/>
      <c r="D111" s="22" t="n"/>
      <c r="E111" s="21" t="n"/>
      <c r="F111" s="21" t="n"/>
      <c r="G111" s="23">
        <f>IF($A111="","",N($C111)*N($D111))</f>
        <v/>
      </c>
      <c r="H111" s="23">
        <f>IF($A111="","",(N($E111)+N($F111))/2*N($D111))</f>
        <v/>
      </c>
      <c r="I111" s="24">
        <f>IF(OR($A111="",N($H111)=0),"",$G111/$H111)</f>
        <v/>
      </c>
      <c r="J111" s="25">
        <f>IF(OR($I111="",N($I111)=0),"",$M$2/$I111)</f>
        <v/>
      </c>
      <c r="K111" s="26">
        <f>IF($A111="","",IF(N($C111)=0,"Dead stock",IF($J111&gt;180,"Slow",IF($J111&gt;90,"Watch","Healthy"))))</f>
        <v/>
      </c>
    </row>
    <row r="112">
      <c r="A112" s="21" t="n"/>
      <c r="B112" s="21" t="n"/>
      <c r="C112" s="21" t="n"/>
      <c r="D112" s="22" t="n"/>
      <c r="E112" s="21" t="n"/>
      <c r="F112" s="21" t="n"/>
      <c r="G112" s="23">
        <f>IF($A112="","",N($C112)*N($D112))</f>
        <v/>
      </c>
      <c r="H112" s="23">
        <f>IF($A112="","",(N($E112)+N($F112))/2*N($D112))</f>
        <v/>
      </c>
      <c r="I112" s="24">
        <f>IF(OR($A112="",N($H112)=0),"",$G112/$H112)</f>
        <v/>
      </c>
      <c r="J112" s="25">
        <f>IF(OR($I112="",N($I112)=0),"",$M$2/$I112)</f>
        <v/>
      </c>
      <c r="K112" s="26">
        <f>IF($A112="","",IF(N($C112)=0,"Dead stock",IF($J112&gt;180,"Slow",IF($J112&gt;90,"Watch","Healthy"))))</f>
        <v/>
      </c>
    </row>
    <row r="113">
      <c r="A113" s="21" t="n"/>
      <c r="B113" s="21" t="n"/>
      <c r="C113" s="21" t="n"/>
      <c r="D113" s="22" t="n"/>
      <c r="E113" s="21" t="n"/>
      <c r="F113" s="21" t="n"/>
      <c r="G113" s="23">
        <f>IF($A113="","",N($C113)*N($D113))</f>
        <v/>
      </c>
      <c r="H113" s="23">
        <f>IF($A113="","",(N($E113)+N($F113))/2*N($D113))</f>
        <v/>
      </c>
      <c r="I113" s="24">
        <f>IF(OR($A113="",N($H113)=0),"",$G113/$H113)</f>
        <v/>
      </c>
      <c r="J113" s="25">
        <f>IF(OR($I113="",N($I113)=0),"",$M$2/$I113)</f>
        <v/>
      </c>
      <c r="K113" s="26">
        <f>IF($A113="","",IF(N($C113)=0,"Dead stock",IF($J113&gt;180,"Slow",IF($J113&gt;90,"Watch","Healthy"))))</f>
        <v/>
      </c>
    </row>
    <row r="114">
      <c r="A114" s="21" t="n"/>
      <c r="B114" s="21" t="n"/>
      <c r="C114" s="21" t="n"/>
      <c r="D114" s="22" t="n"/>
      <c r="E114" s="21" t="n"/>
      <c r="F114" s="21" t="n"/>
      <c r="G114" s="23">
        <f>IF($A114="","",N($C114)*N($D114))</f>
        <v/>
      </c>
      <c r="H114" s="23">
        <f>IF($A114="","",(N($E114)+N($F114))/2*N($D114))</f>
        <v/>
      </c>
      <c r="I114" s="24">
        <f>IF(OR($A114="",N($H114)=0),"",$G114/$H114)</f>
        <v/>
      </c>
      <c r="J114" s="25">
        <f>IF(OR($I114="",N($I114)=0),"",$M$2/$I114)</f>
        <v/>
      </c>
      <c r="K114" s="26">
        <f>IF($A114="","",IF(N($C114)=0,"Dead stock",IF($J114&gt;180,"Slow",IF($J114&gt;90,"Watch","Healthy"))))</f>
        <v/>
      </c>
    </row>
    <row r="115">
      <c r="A115" s="21" t="n"/>
      <c r="B115" s="21" t="n"/>
      <c r="C115" s="21" t="n"/>
      <c r="D115" s="22" t="n"/>
      <c r="E115" s="21" t="n"/>
      <c r="F115" s="21" t="n"/>
      <c r="G115" s="23">
        <f>IF($A115="","",N($C115)*N($D115))</f>
        <v/>
      </c>
      <c r="H115" s="23">
        <f>IF($A115="","",(N($E115)+N($F115))/2*N($D115))</f>
        <v/>
      </c>
      <c r="I115" s="24">
        <f>IF(OR($A115="",N($H115)=0),"",$G115/$H115)</f>
        <v/>
      </c>
      <c r="J115" s="25">
        <f>IF(OR($I115="",N($I115)=0),"",$M$2/$I115)</f>
        <v/>
      </c>
      <c r="K115" s="26">
        <f>IF($A115="","",IF(N($C115)=0,"Dead stock",IF($J115&gt;180,"Slow",IF($J115&gt;90,"Watch","Healthy"))))</f>
        <v/>
      </c>
    </row>
    <row r="116">
      <c r="A116" s="21" t="n"/>
      <c r="B116" s="21" t="n"/>
      <c r="C116" s="21" t="n"/>
      <c r="D116" s="22" t="n"/>
      <c r="E116" s="21" t="n"/>
      <c r="F116" s="21" t="n"/>
      <c r="G116" s="23">
        <f>IF($A116="","",N($C116)*N($D116))</f>
        <v/>
      </c>
      <c r="H116" s="23">
        <f>IF($A116="","",(N($E116)+N($F116))/2*N($D116))</f>
        <v/>
      </c>
      <c r="I116" s="24">
        <f>IF(OR($A116="",N($H116)=0),"",$G116/$H116)</f>
        <v/>
      </c>
      <c r="J116" s="25">
        <f>IF(OR($I116="",N($I116)=0),"",$M$2/$I116)</f>
        <v/>
      </c>
      <c r="K116" s="26">
        <f>IF($A116="","",IF(N($C116)=0,"Dead stock",IF($J116&gt;180,"Slow",IF($J116&gt;90,"Watch","Healthy"))))</f>
        <v/>
      </c>
    </row>
    <row r="117">
      <c r="A117" s="21" t="n"/>
      <c r="B117" s="21" t="n"/>
      <c r="C117" s="21" t="n"/>
      <c r="D117" s="22" t="n"/>
      <c r="E117" s="21" t="n"/>
      <c r="F117" s="21" t="n"/>
      <c r="G117" s="23">
        <f>IF($A117="","",N($C117)*N($D117))</f>
        <v/>
      </c>
      <c r="H117" s="23">
        <f>IF($A117="","",(N($E117)+N($F117))/2*N($D117))</f>
        <v/>
      </c>
      <c r="I117" s="24">
        <f>IF(OR($A117="",N($H117)=0),"",$G117/$H117)</f>
        <v/>
      </c>
      <c r="J117" s="25">
        <f>IF(OR($I117="",N($I117)=0),"",$M$2/$I117)</f>
        <v/>
      </c>
      <c r="K117" s="26">
        <f>IF($A117="","",IF(N($C117)=0,"Dead stock",IF($J117&gt;180,"Slow",IF($J117&gt;90,"Watch","Healthy"))))</f>
        <v/>
      </c>
    </row>
    <row r="118">
      <c r="A118" s="21" t="n"/>
      <c r="B118" s="21" t="n"/>
      <c r="C118" s="21" t="n"/>
      <c r="D118" s="22" t="n"/>
      <c r="E118" s="21" t="n"/>
      <c r="F118" s="21" t="n"/>
      <c r="G118" s="23">
        <f>IF($A118="","",N($C118)*N($D118))</f>
        <v/>
      </c>
      <c r="H118" s="23">
        <f>IF($A118="","",(N($E118)+N($F118))/2*N($D118))</f>
        <v/>
      </c>
      <c r="I118" s="24">
        <f>IF(OR($A118="",N($H118)=0),"",$G118/$H118)</f>
        <v/>
      </c>
      <c r="J118" s="25">
        <f>IF(OR($I118="",N($I118)=0),"",$M$2/$I118)</f>
        <v/>
      </c>
      <c r="K118" s="26">
        <f>IF($A118="","",IF(N($C118)=0,"Dead stock",IF($J118&gt;180,"Slow",IF($J118&gt;90,"Watch","Healthy"))))</f>
        <v/>
      </c>
    </row>
    <row r="119">
      <c r="A119" s="21" t="n"/>
      <c r="B119" s="21" t="n"/>
      <c r="C119" s="21" t="n"/>
      <c r="D119" s="22" t="n"/>
      <c r="E119" s="21" t="n"/>
      <c r="F119" s="21" t="n"/>
      <c r="G119" s="23">
        <f>IF($A119="","",N($C119)*N($D119))</f>
        <v/>
      </c>
      <c r="H119" s="23">
        <f>IF($A119="","",(N($E119)+N($F119))/2*N($D119))</f>
        <v/>
      </c>
      <c r="I119" s="24">
        <f>IF(OR($A119="",N($H119)=0),"",$G119/$H119)</f>
        <v/>
      </c>
      <c r="J119" s="25">
        <f>IF(OR($I119="",N($I119)=0),"",$M$2/$I119)</f>
        <v/>
      </c>
      <c r="K119" s="26">
        <f>IF($A119="","",IF(N($C119)=0,"Dead stock",IF($J119&gt;180,"Slow",IF($J119&gt;90,"Watch","Healthy"))))</f>
        <v/>
      </c>
    </row>
    <row r="120">
      <c r="A120" s="21" t="n"/>
      <c r="B120" s="21" t="n"/>
      <c r="C120" s="21" t="n"/>
      <c r="D120" s="22" t="n"/>
      <c r="E120" s="21" t="n"/>
      <c r="F120" s="21" t="n"/>
      <c r="G120" s="23">
        <f>IF($A120="","",N($C120)*N($D120))</f>
        <v/>
      </c>
      <c r="H120" s="23">
        <f>IF($A120="","",(N($E120)+N($F120))/2*N($D120))</f>
        <v/>
      </c>
      <c r="I120" s="24">
        <f>IF(OR($A120="",N($H120)=0),"",$G120/$H120)</f>
        <v/>
      </c>
      <c r="J120" s="25">
        <f>IF(OR($I120="",N($I120)=0),"",$M$2/$I120)</f>
        <v/>
      </c>
      <c r="K120" s="26">
        <f>IF($A120="","",IF(N($C120)=0,"Dead stock",IF($J120&gt;180,"Slow",IF($J120&gt;90,"Watch","Healthy"))))</f>
        <v/>
      </c>
    </row>
    <row r="121">
      <c r="A121" s="21" t="n"/>
      <c r="B121" s="21" t="n"/>
      <c r="C121" s="21" t="n"/>
      <c r="D121" s="22" t="n"/>
      <c r="E121" s="21" t="n"/>
      <c r="F121" s="21" t="n"/>
      <c r="G121" s="23">
        <f>IF($A121="","",N($C121)*N($D121))</f>
        <v/>
      </c>
      <c r="H121" s="23">
        <f>IF($A121="","",(N($E121)+N($F121))/2*N($D121))</f>
        <v/>
      </c>
      <c r="I121" s="24">
        <f>IF(OR($A121="",N($H121)=0),"",$G121/$H121)</f>
        <v/>
      </c>
      <c r="J121" s="25">
        <f>IF(OR($I121="",N($I121)=0),"",$M$2/$I121)</f>
        <v/>
      </c>
      <c r="K121" s="26">
        <f>IF($A121="","",IF(N($C121)=0,"Dead stock",IF($J121&gt;180,"Slow",IF($J121&gt;90,"Watch","Healthy"))))</f>
        <v/>
      </c>
    </row>
    <row r="122">
      <c r="A122" s="21" t="n"/>
      <c r="B122" s="21" t="n"/>
      <c r="C122" s="21" t="n"/>
      <c r="D122" s="22" t="n"/>
      <c r="E122" s="21" t="n"/>
      <c r="F122" s="21" t="n"/>
      <c r="G122" s="23">
        <f>IF($A122="","",N($C122)*N($D122))</f>
        <v/>
      </c>
      <c r="H122" s="23">
        <f>IF($A122="","",(N($E122)+N($F122))/2*N($D122))</f>
        <v/>
      </c>
      <c r="I122" s="24">
        <f>IF(OR($A122="",N($H122)=0),"",$G122/$H122)</f>
        <v/>
      </c>
      <c r="J122" s="25">
        <f>IF(OR($I122="",N($I122)=0),"",$M$2/$I122)</f>
        <v/>
      </c>
      <c r="K122" s="26">
        <f>IF($A122="","",IF(N($C122)=0,"Dead stock",IF($J122&gt;180,"Slow",IF($J122&gt;90,"Watch","Healthy"))))</f>
        <v/>
      </c>
    </row>
    <row r="123">
      <c r="A123" s="21" t="n"/>
      <c r="B123" s="21" t="n"/>
      <c r="C123" s="21" t="n"/>
      <c r="D123" s="22" t="n"/>
      <c r="E123" s="21" t="n"/>
      <c r="F123" s="21" t="n"/>
      <c r="G123" s="23">
        <f>IF($A123="","",N($C123)*N($D123))</f>
        <v/>
      </c>
      <c r="H123" s="23">
        <f>IF($A123="","",(N($E123)+N($F123))/2*N($D123))</f>
        <v/>
      </c>
      <c r="I123" s="24">
        <f>IF(OR($A123="",N($H123)=0),"",$G123/$H123)</f>
        <v/>
      </c>
      <c r="J123" s="25">
        <f>IF(OR($I123="",N($I123)=0),"",$M$2/$I123)</f>
        <v/>
      </c>
      <c r="K123" s="26">
        <f>IF($A123="","",IF(N($C123)=0,"Dead stock",IF($J123&gt;180,"Slow",IF($J123&gt;90,"Watch","Healthy"))))</f>
        <v/>
      </c>
    </row>
    <row r="124">
      <c r="A124" s="21" t="n"/>
      <c r="B124" s="21" t="n"/>
      <c r="C124" s="21" t="n"/>
      <c r="D124" s="22" t="n"/>
      <c r="E124" s="21" t="n"/>
      <c r="F124" s="21" t="n"/>
      <c r="G124" s="23">
        <f>IF($A124="","",N($C124)*N($D124))</f>
        <v/>
      </c>
      <c r="H124" s="23">
        <f>IF($A124="","",(N($E124)+N($F124))/2*N($D124))</f>
        <v/>
      </c>
      <c r="I124" s="24">
        <f>IF(OR($A124="",N($H124)=0),"",$G124/$H124)</f>
        <v/>
      </c>
      <c r="J124" s="25">
        <f>IF(OR($I124="",N($I124)=0),"",$M$2/$I124)</f>
        <v/>
      </c>
      <c r="K124" s="26">
        <f>IF($A124="","",IF(N($C124)=0,"Dead stock",IF($J124&gt;180,"Slow",IF($J124&gt;90,"Watch","Healthy"))))</f>
        <v/>
      </c>
    </row>
    <row r="125">
      <c r="A125" s="21" t="n"/>
      <c r="B125" s="21" t="n"/>
      <c r="C125" s="21" t="n"/>
      <c r="D125" s="22" t="n"/>
      <c r="E125" s="21" t="n"/>
      <c r="F125" s="21" t="n"/>
      <c r="G125" s="23">
        <f>IF($A125="","",N($C125)*N($D125))</f>
        <v/>
      </c>
      <c r="H125" s="23">
        <f>IF($A125="","",(N($E125)+N($F125))/2*N($D125))</f>
        <v/>
      </c>
      <c r="I125" s="24">
        <f>IF(OR($A125="",N($H125)=0),"",$G125/$H125)</f>
        <v/>
      </c>
      <c r="J125" s="25">
        <f>IF(OR($I125="",N($I125)=0),"",$M$2/$I125)</f>
        <v/>
      </c>
      <c r="K125" s="26">
        <f>IF($A125="","",IF(N($C125)=0,"Dead stock",IF($J125&gt;180,"Slow",IF($J125&gt;90,"Watch","Healthy"))))</f>
        <v/>
      </c>
    </row>
    <row r="126">
      <c r="A126" s="21" t="n"/>
      <c r="B126" s="21" t="n"/>
      <c r="C126" s="21" t="n"/>
      <c r="D126" s="22" t="n"/>
      <c r="E126" s="21" t="n"/>
      <c r="F126" s="21" t="n"/>
      <c r="G126" s="23">
        <f>IF($A126="","",N($C126)*N($D126))</f>
        <v/>
      </c>
      <c r="H126" s="23">
        <f>IF($A126="","",(N($E126)+N($F126))/2*N($D126))</f>
        <v/>
      </c>
      <c r="I126" s="24">
        <f>IF(OR($A126="",N($H126)=0),"",$G126/$H126)</f>
        <v/>
      </c>
      <c r="J126" s="25">
        <f>IF(OR($I126="",N($I126)=0),"",$M$2/$I126)</f>
        <v/>
      </c>
      <c r="K126" s="26">
        <f>IF($A126="","",IF(N($C126)=0,"Dead stock",IF($J126&gt;180,"Slow",IF($J126&gt;90,"Watch","Healthy"))))</f>
        <v/>
      </c>
    </row>
    <row r="127">
      <c r="A127" s="21" t="n"/>
      <c r="B127" s="21" t="n"/>
      <c r="C127" s="21" t="n"/>
      <c r="D127" s="22" t="n"/>
      <c r="E127" s="21" t="n"/>
      <c r="F127" s="21" t="n"/>
      <c r="G127" s="23">
        <f>IF($A127="","",N($C127)*N($D127))</f>
        <v/>
      </c>
      <c r="H127" s="23">
        <f>IF($A127="","",(N($E127)+N($F127))/2*N($D127))</f>
        <v/>
      </c>
      <c r="I127" s="24">
        <f>IF(OR($A127="",N($H127)=0),"",$G127/$H127)</f>
        <v/>
      </c>
      <c r="J127" s="25">
        <f>IF(OR($I127="",N($I127)=0),"",$M$2/$I127)</f>
        <v/>
      </c>
      <c r="K127" s="26">
        <f>IF($A127="","",IF(N($C127)=0,"Dead stock",IF($J127&gt;180,"Slow",IF($J127&gt;90,"Watch","Healthy"))))</f>
        <v/>
      </c>
    </row>
    <row r="128">
      <c r="A128" s="21" t="n"/>
      <c r="B128" s="21" t="n"/>
      <c r="C128" s="21" t="n"/>
      <c r="D128" s="22" t="n"/>
      <c r="E128" s="21" t="n"/>
      <c r="F128" s="21" t="n"/>
      <c r="G128" s="23">
        <f>IF($A128="","",N($C128)*N($D128))</f>
        <v/>
      </c>
      <c r="H128" s="23">
        <f>IF($A128="","",(N($E128)+N($F128))/2*N($D128))</f>
        <v/>
      </c>
      <c r="I128" s="24">
        <f>IF(OR($A128="",N($H128)=0),"",$G128/$H128)</f>
        <v/>
      </c>
      <c r="J128" s="25">
        <f>IF(OR($I128="",N($I128)=0),"",$M$2/$I128)</f>
        <v/>
      </c>
      <c r="K128" s="26">
        <f>IF($A128="","",IF(N($C128)=0,"Dead stock",IF($J128&gt;180,"Slow",IF($J128&gt;90,"Watch","Healthy"))))</f>
        <v/>
      </c>
    </row>
    <row r="129">
      <c r="A129" s="21" t="n"/>
      <c r="B129" s="21" t="n"/>
      <c r="C129" s="21" t="n"/>
      <c r="D129" s="22" t="n"/>
      <c r="E129" s="21" t="n"/>
      <c r="F129" s="21" t="n"/>
      <c r="G129" s="23">
        <f>IF($A129="","",N($C129)*N($D129))</f>
        <v/>
      </c>
      <c r="H129" s="23">
        <f>IF($A129="","",(N($E129)+N($F129))/2*N($D129))</f>
        <v/>
      </c>
      <c r="I129" s="24">
        <f>IF(OR($A129="",N($H129)=0),"",$G129/$H129)</f>
        <v/>
      </c>
      <c r="J129" s="25">
        <f>IF(OR($I129="",N($I129)=0),"",$M$2/$I129)</f>
        <v/>
      </c>
      <c r="K129" s="26">
        <f>IF($A129="","",IF(N($C129)=0,"Dead stock",IF($J129&gt;180,"Slow",IF($J129&gt;90,"Watch","Healthy"))))</f>
        <v/>
      </c>
    </row>
    <row r="130">
      <c r="A130" s="21" t="n"/>
      <c r="B130" s="21" t="n"/>
      <c r="C130" s="21" t="n"/>
      <c r="D130" s="22" t="n"/>
      <c r="E130" s="21" t="n"/>
      <c r="F130" s="21" t="n"/>
      <c r="G130" s="23">
        <f>IF($A130="","",N($C130)*N($D130))</f>
        <v/>
      </c>
      <c r="H130" s="23">
        <f>IF($A130="","",(N($E130)+N($F130))/2*N($D130))</f>
        <v/>
      </c>
      <c r="I130" s="24">
        <f>IF(OR($A130="",N($H130)=0),"",$G130/$H130)</f>
        <v/>
      </c>
      <c r="J130" s="25">
        <f>IF(OR($I130="",N($I130)=0),"",$M$2/$I130)</f>
        <v/>
      </c>
      <c r="K130" s="26">
        <f>IF($A130="","",IF(N($C130)=0,"Dead stock",IF($J130&gt;180,"Slow",IF($J130&gt;90,"Watch","Healthy"))))</f>
        <v/>
      </c>
    </row>
    <row r="131">
      <c r="A131" s="21" t="n"/>
      <c r="B131" s="21" t="n"/>
      <c r="C131" s="21" t="n"/>
      <c r="D131" s="22" t="n"/>
      <c r="E131" s="21" t="n"/>
      <c r="F131" s="21" t="n"/>
      <c r="G131" s="23">
        <f>IF($A131="","",N($C131)*N($D131))</f>
        <v/>
      </c>
      <c r="H131" s="23">
        <f>IF($A131="","",(N($E131)+N($F131))/2*N($D131))</f>
        <v/>
      </c>
      <c r="I131" s="24">
        <f>IF(OR($A131="",N($H131)=0),"",$G131/$H131)</f>
        <v/>
      </c>
      <c r="J131" s="25">
        <f>IF(OR($I131="",N($I131)=0),"",$M$2/$I131)</f>
        <v/>
      </c>
      <c r="K131" s="26">
        <f>IF($A131="","",IF(N($C131)=0,"Dead stock",IF($J131&gt;180,"Slow",IF($J131&gt;90,"Watch","Healthy"))))</f>
        <v/>
      </c>
    </row>
    <row r="132">
      <c r="A132" s="21" t="n"/>
      <c r="B132" s="21" t="n"/>
      <c r="C132" s="21" t="n"/>
      <c r="D132" s="22" t="n"/>
      <c r="E132" s="21" t="n"/>
      <c r="F132" s="21" t="n"/>
      <c r="G132" s="23">
        <f>IF($A132="","",N($C132)*N($D132))</f>
        <v/>
      </c>
      <c r="H132" s="23">
        <f>IF($A132="","",(N($E132)+N($F132))/2*N($D132))</f>
        <v/>
      </c>
      <c r="I132" s="24">
        <f>IF(OR($A132="",N($H132)=0),"",$G132/$H132)</f>
        <v/>
      </c>
      <c r="J132" s="25">
        <f>IF(OR($I132="",N($I132)=0),"",$M$2/$I132)</f>
        <v/>
      </c>
      <c r="K132" s="26">
        <f>IF($A132="","",IF(N($C132)=0,"Dead stock",IF($J132&gt;180,"Slow",IF($J132&gt;90,"Watch","Healthy"))))</f>
        <v/>
      </c>
    </row>
    <row r="133">
      <c r="A133" s="21" t="n"/>
      <c r="B133" s="21" t="n"/>
      <c r="C133" s="21" t="n"/>
      <c r="D133" s="22" t="n"/>
      <c r="E133" s="21" t="n"/>
      <c r="F133" s="21" t="n"/>
      <c r="G133" s="23">
        <f>IF($A133="","",N($C133)*N($D133))</f>
        <v/>
      </c>
      <c r="H133" s="23">
        <f>IF($A133="","",(N($E133)+N($F133))/2*N($D133))</f>
        <v/>
      </c>
      <c r="I133" s="24">
        <f>IF(OR($A133="",N($H133)=0),"",$G133/$H133)</f>
        <v/>
      </c>
      <c r="J133" s="25">
        <f>IF(OR($I133="",N($I133)=0),"",$M$2/$I133)</f>
        <v/>
      </c>
      <c r="K133" s="26">
        <f>IF($A133="","",IF(N($C133)=0,"Dead stock",IF($J133&gt;180,"Slow",IF($J133&gt;90,"Watch","Healthy"))))</f>
        <v/>
      </c>
    </row>
    <row r="134">
      <c r="A134" s="21" t="n"/>
      <c r="B134" s="21" t="n"/>
      <c r="C134" s="21" t="n"/>
      <c r="D134" s="22" t="n"/>
      <c r="E134" s="21" t="n"/>
      <c r="F134" s="21" t="n"/>
      <c r="G134" s="23">
        <f>IF($A134="","",N($C134)*N($D134))</f>
        <v/>
      </c>
      <c r="H134" s="23">
        <f>IF($A134="","",(N($E134)+N($F134))/2*N($D134))</f>
        <v/>
      </c>
      <c r="I134" s="24">
        <f>IF(OR($A134="",N($H134)=0),"",$G134/$H134)</f>
        <v/>
      </c>
      <c r="J134" s="25">
        <f>IF(OR($I134="",N($I134)=0),"",$M$2/$I134)</f>
        <v/>
      </c>
      <c r="K134" s="26">
        <f>IF($A134="","",IF(N($C134)=0,"Dead stock",IF($J134&gt;180,"Slow",IF($J134&gt;90,"Watch","Healthy"))))</f>
        <v/>
      </c>
    </row>
    <row r="135">
      <c r="A135" s="21" t="n"/>
      <c r="B135" s="21" t="n"/>
      <c r="C135" s="21" t="n"/>
      <c r="D135" s="22" t="n"/>
      <c r="E135" s="21" t="n"/>
      <c r="F135" s="21" t="n"/>
      <c r="G135" s="23">
        <f>IF($A135="","",N($C135)*N($D135))</f>
        <v/>
      </c>
      <c r="H135" s="23">
        <f>IF($A135="","",(N($E135)+N($F135))/2*N($D135))</f>
        <v/>
      </c>
      <c r="I135" s="24">
        <f>IF(OR($A135="",N($H135)=0),"",$G135/$H135)</f>
        <v/>
      </c>
      <c r="J135" s="25">
        <f>IF(OR($I135="",N($I135)=0),"",$M$2/$I135)</f>
        <v/>
      </c>
      <c r="K135" s="26">
        <f>IF($A135="","",IF(N($C135)=0,"Dead stock",IF($J135&gt;180,"Slow",IF($J135&gt;90,"Watch","Healthy"))))</f>
        <v/>
      </c>
    </row>
    <row r="136">
      <c r="A136" s="21" t="n"/>
      <c r="B136" s="21" t="n"/>
      <c r="C136" s="21" t="n"/>
      <c r="D136" s="22" t="n"/>
      <c r="E136" s="21" t="n"/>
      <c r="F136" s="21" t="n"/>
      <c r="G136" s="23">
        <f>IF($A136="","",N($C136)*N($D136))</f>
        <v/>
      </c>
      <c r="H136" s="23">
        <f>IF($A136="","",(N($E136)+N($F136))/2*N($D136))</f>
        <v/>
      </c>
      <c r="I136" s="24">
        <f>IF(OR($A136="",N($H136)=0),"",$G136/$H136)</f>
        <v/>
      </c>
      <c r="J136" s="25">
        <f>IF(OR($I136="",N($I136)=0),"",$M$2/$I136)</f>
        <v/>
      </c>
      <c r="K136" s="26">
        <f>IF($A136="","",IF(N($C136)=0,"Dead stock",IF($J136&gt;180,"Slow",IF($J136&gt;90,"Watch","Healthy"))))</f>
        <v/>
      </c>
    </row>
    <row r="137">
      <c r="A137" s="21" t="n"/>
      <c r="B137" s="21" t="n"/>
      <c r="C137" s="21" t="n"/>
      <c r="D137" s="22" t="n"/>
      <c r="E137" s="21" t="n"/>
      <c r="F137" s="21" t="n"/>
      <c r="G137" s="23">
        <f>IF($A137="","",N($C137)*N($D137))</f>
        <v/>
      </c>
      <c r="H137" s="23">
        <f>IF($A137="","",(N($E137)+N($F137))/2*N($D137))</f>
        <v/>
      </c>
      <c r="I137" s="24">
        <f>IF(OR($A137="",N($H137)=0),"",$G137/$H137)</f>
        <v/>
      </c>
      <c r="J137" s="25">
        <f>IF(OR($I137="",N($I137)=0),"",$M$2/$I137)</f>
        <v/>
      </c>
      <c r="K137" s="26">
        <f>IF($A137="","",IF(N($C137)=0,"Dead stock",IF($J137&gt;180,"Slow",IF($J137&gt;90,"Watch","Healthy"))))</f>
        <v/>
      </c>
    </row>
    <row r="138">
      <c r="A138" s="21" t="n"/>
      <c r="B138" s="21" t="n"/>
      <c r="C138" s="21" t="n"/>
      <c r="D138" s="22" t="n"/>
      <c r="E138" s="21" t="n"/>
      <c r="F138" s="21" t="n"/>
      <c r="G138" s="23">
        <f>IF($A138="","",N($C138)*N($D138))</f>
        <v/>
      </c>
      <c r="H138" s="23">
        <f>IF($A138="","",(N($E138)+N($F138))/2*N($D138))</f>
        <v/>
      </c>
      <c r="I138" s="24">
        <f>IF(OR($A138="",N($H138)=0),"",$G138/$H138)</f>
        <v/>
      </c>
      <c r="J138" s="25">
        <f>IF(OR($I138="",N($I138)=0),"",$M$2/$I138)</f>
        <v/>
      </c>
      <c r="K138" s="26">
        <f>IF($A138="","",IF(N($C138)=0,"Dead stock",IF($J138&gt;180,"Slow",IF($J138&gt;90,"Watch","Healthy"))))</f>
        <v/>
      </c>
    </row>
    <row r="139">
      <c r="A139" s="21" t="n"/>
      <c r="B139" s="21" t="n"/>
      <c r="C139" s="21" t="n"/>
      <c r="D139" s="22" t="n"/>
      <c r="E139" s="21" t="n"/>
      <c r="F139" s="21" t="n"/>
      <c r="G139" s="23">
        <f>IF($A139="","",N($C139)*N($D139))</f>
        <v/>
      </c>
      <c r="H139" s="23">
        <f>IF($A139="","",(N($E139)+N($F139))/2*N($D139))</f>
        <v/>
      </c>
      <c r="I139" s="24">
        <f>IF(OR($A139="",N($H139)=0),"",$G139/$H139)</f>
        <v/>
      </c>
      <c r="J139" s="25">
        <f>IF(OR($I139="",N($I139)=0),"",$M$2/$I139)</f>
        <v/>
      </c>
      <c r="K139" s="26">
        <f>IF($A139="","",IF(N($C139)=0,"Dead stock",IF($J139&gt;180,"Slow",IF($J139&gt;90,"Watch","Healthy"))))</f>
        <v/>
      </c>
    </row>
    <row r="140">
      <c r="A140" s="21" t="n"/>
      <c r="B140" s="21" t="n"/>
      <c r="C140" s="21" t="n"/>
      <c r="D140" s="22" t="n"/>
      <c r="E140" s="21" t="n"/>
      <c r="F140" s="21" t="n"/>
      <c r="G140" s="23">
        <f>IF($A140="","",N($C140)*N($D140))</f>
        <v/>
      </c>
      <c r="H140" s="23">
        <f>IF($A140="","",(N($E140)+N($F140))/2*N($D140))</f>
        <v/>
      </c>
      <c r="I140" s="24">
        <f>IF(OR($A140="",N($H140)=0),"",$G140/$H140)</f>
        <v/>
      </c>
      <c r="J140" s="25">
        <f>IF(OR($I140="",N($I140)=0),"",$M$2/$I140)</f>
        <v/>
      </c>
      <c r="K140" s="26">
        <f>IF($A140="","",IF(N($C140)=0,"Dead stock",IF($J140&gt;180,"Slow",IF($J140&gt;90,"Watch","Healthy"))))</f>
        <v/>
      </c>
    </row>
    <row r="141">
      <c r="A141" s="21" t="n"/>
      <c r="B141" s="21" t="n"/>
      <c r="C141" s="21" t="n"/>
      <c r="D141" s="22" t="n"/>
      <c r="E141" s="21" t="n"/>
      <c r="F141" s="21" t="n"/>
      <c r="G141" s="23">
        <f>IF($A141="","",N($C141)*N($D141))</f>
        <v/>
      </c>
      <c r="H141" s="23">
        <f>IF($A141="","",(N($E141)+N($F141))/2*N($D141))</f>
        <v/>
      </c>
      <c r="I141" s="24">
        <f>IF(OR($A141="",N($H141)=0),"",$G141/$H141)</f>
        <v/>
      </c>
      <c r="J141" s="25">
        <f>IF(OR($I141="",N($I141)=0),"",$M$2/$I141)</f>
        <v/>
      </c>
      <c r="K141" s="26">
        <f>IF($A141="","",IF(N($C141)=0,"Dead stock",IF($J141&gt;180,"Slow",IF($J141&gt;90,"Watch","Healthy"))))</f>
        <v/>
      </c>
    </row>
    <row r="142">
      <c r="A142" s="21" t="n"/>
      <c r="B142" s="21" t="n"/>
      <c r="C142" s="21" t="n"/>
      <c r="D142" s="22" t="n"/>
      <c r="E142" s="21" t="n"/>
      <c r="F142" s="21" t="n"/>
      <c r="G142" s="23">
        <f>IF($A142="","",N($C142)*N($D142))</f>
        <v/>
      </c>
      <c r="H142" s="23">
        <f>IF($A142="","",(N($E142)+N($F142))/2*N($D142))</f>
        <v/>
      </c>
      <c r="I142" s="24">
        <f>IF(OR($A142="",N($H142)=0),"",$G142/$H142)</f>
        <v/>
      </c>
      <c r="J142" s="25">
        <f>IF(OR($I142="",N($I142)=0),"",$M$2/$I142)</f>
        <v/>
      </c>
      <c r="K142" s="26">
        <f>IF($A142="","",IF(N($C142)=0,"Dead stock",IF($J142&gt;180,"Slow",IF($J142&gt;90,"Watch","Healthy"))))</f>
        <v/>
      </c>
    </row>
    <row r="143">
      <c r="A143" s="21" t="n"/>
      <c r="B143" s="21" t="n"/>
      <c r="C143" s="21" t="n"/>
      <c r="D143" s="22" t="n"/>
      <c r="E143" s="21" t="n"/>
      <c r="F143" s="21" t="n"/>
      <c r="G143" s="23">
        <f>IF($A143="","",N($C143)*N($D143))</f>
        <v/>
      </c>
      <c r="H143" s="23">
        <f>IF($A143="","",(N($E143)+N($F143))/2*N($D143))</f>
        <v/>
      </c>
      <c r="I143" s="24">
        <f>IF(OR($A143="",N($H143)=0),"",$G143/$H143)</f>
        <v/>
      </c>
      <c r="J143" s="25">
        <f>IF(OR($I143="",N($I143)=0),"",$M$2/$I143)</f>
        <v/>
      </c>
      <c r="K143" s="26">
        <f>IF($A143="","",IF(N($C143)=0,"Dead stock",IF($J143&gt;180,"Slow",IF($J143&gt;90,"Watch","Healthy"))))</f>
        <v/>
      </c>
    </row>
    <row r="144">
      <c r="A144" s="21" t="n"/>
      <c r="B144" s="21" t="n"/>
      <c r="C144" s="21" t="n"/>
      <c r="D144" s="22" t="n"/>
      <c r="E144" s="21" t="n"/>
      <c r="F144" s="21" t="n"/>
      <c r="G144" s="23">
        <f>IF($A144="","",N($C144)*N($D144))</f>
        <v/>
      </c>
      <c r="H144" s="23">
        <f>IF($A144="","",(N($E144)+N($F144))/2*N($D144))</f>
        <v/>
      </c>
      <c r="I144" s="24">
        <f>IF(OR($A144="",N($H144)=0),"",$G144/$H144)</f>
        <v/>
      </c>
      <c r="J144" s="25">
        <f>IF(OR($I144="",N($I144)=0),"",$M$2/$I144)</f>
        <v/>
      </c>
      <c r="K144" s="26">
        <f>IF($A144="","",IF(N($C144)=0,"Dead stock",IF($J144&gt;180,"Slow",IF($J144&gt;90,"Watch","Healthy"))))</f>
        <v/>
      </c>
    </row>
    <row r="145">
      <c r="A145" s="21" t="n"/>
      <c r="B145" s="21" t="n"/>
      <c r="C145" s="21" t="n"/>
      <c r="D145" s="22" t="n"/>
      <c r="E145" s="21" t="n"/>
      <c r="F145" s="21" t="n"/>
      <c r="G145" s="23">
        <f>IF($A145="","",N($C145)*N($D145))</f>
        <v/>
      </c>
      <c r="H145" s="23">
        <f>IF($A145="","",(N($E145)+N($F145))/2*N($D145))</f>
        <v/>
      </c>
      <c r="I145" s="24">
        <f>IF(OR($A145="",N($H145)=0),"",$G145/$H145)</f>
        <v/>
      </c>
      <c r="J145" s="25">
        <f>IF(OR($I145="",N($I145)=0),"",$M$2/$I145)</f>
        <v/>
      </c>
      <c r="K145" s="26">
        <f>IF($A145="","",IF(N($C145)=0,"Dead stock",IF($J145&gt;180,"Slow",IF($J145&gt;90,"Watch","Healthy"))))</f>
        <v/>
      </c>
    </row>
    <row r="146">
      <c r="A146" s="21" t="n"/>
      <c r="B146" s="21" t="n"/>
      <c r="C146" s="21" t="n"/>
      <c r="D146" s="22" t="n"/>
      <c r="E146" s="21" t="n"/>
      <c r="F146" s="21" t="n"/>
      <c r="G146" s="23">
        <f>IF($A146="","",N($C146)*N($D146))</f>
        <v/>
      </c>
      <c r="H146" s="23">
        <f>IF($A146="","",(N($E146)+N($F146))/2*N($D146))</f>
        <v/>
      </c>
      <c r="I146" s="24">
        <f>IF(OR($A146="",N($H146)=0),"",$G146/$H146)</f>
        <v/>
      </c>
      <c r="J146" s="25">
        <f>IF(OR($I146="",N($I146)=0),"",$M$2/$I146)</f>
        <v/>
      </c>
      <c r="K146" s="26">
        <f>IF($A146="","",IF(N($C146)=0,"Dead stock",IF($J146&gt;180,"Slow",IF($J146&gt;90,"Watch","Healthy"))))</f>
        <v/>
      </c>
    </row>
    <row r="147">
      <c r="A147" s="21" t="n"/>
      <c r="B147" s="21" t="n"/>
      <c r="C147" s="21" t="n"/>
      <c r="D147" s="22" t="n"/>
      <c r="E147" s="21" t="n"/>
      <c r="F147" s="21" t="n"/>
      <c r="G147" s="23">
        <f>IF($A147="","",N($C147)*N($D147))</f>
        <v/>
      </c>
      <c r="H147" s="23">
        <f>IF($A147="","",(N($E147)+N($F147))/2*N($D147))</f>
        <v/>
      </c>
      <c r="I147" s="24">
        <f>IF(OR($A147="",N($H147)=0),"",$G147/$H147)</f>
        <v/>
      </c>
      <c r="J147" s="25">
        <f>IF(OR($I147="",N($I147)=0),"",$M$2/$I147)</f>
        <v/>
      </c>
      <c r="K147" s="26">
        <f>IF($A147="","",IF(N($C147)=0,"Dead stock",IF($J147&gt;180,"Slow",IF($J147&gt;90,"Watch","Healthy"))))</f>
        <v/>
      </c>
    </row>
    <row r="148">
      <c r="A148" s="21" t="n"/>
      <c r="B148" s="21" t="n"/>
      <c r="C148" s="21" t="n"/>
      <c r="D148" s="22" t="n"/>
      <c r="E148" s="21" t="n"/>
      <c r="F148" s="21" t="n"/>
      <c r="G148" s="23">
        <f>IF($A148="","",N($C148)*N($D148))</f>
        <v/>
      </c>
      <c r="H148" s="23">
        <f>IF($A148="","",(N($E148)+N($F148))/2*N($D148))</f>
        <v/>
      </c>
      <c r="I148" s="24">
        <f>IF(OR($A148="",N($H148)=0),"",$G148/$H148)</f>
        <v/>
      </c>
      <c r="J148" s="25">
        <f>IF(OR($I148="",N($I148)=0),"",$M$2/$I148)</f>
        <v/>
      </c>
      <c r="K148" s="26">
        <f>IF($A148="","",IF(N($C148)=0,"Dead stock",IF($J148&gt;180,"Slow",IF($J148&gt;90,"Watch","Healthy"))))</f>
        <v/>
      </c>
    </row>
    <row r="149">
      <c r="A149" s="21" t="n"/>
      <c r="B149" s="21" t="n"/>
      <c r="C149" s="21" t="n"/>
      <c r="D149" s="22" t="n"/>
      <c r="E149" s="21" t="n"/>
      <c r="F149" s="21" t="n"/>
      <c r="G149" s="23">
        <f>IF($A149="","",N($C149)*N($D149))</f>
        <v/>
      </c>
      <c r="H149" s="23">
        <f>IF($A149="","",(N($E149)+N($F149))/2*N($D149))</f>
        <v/>
      </c>
      <c r="I149" s="24">
        <f>IF(OR($A149="",N($H149)=0),"",$G149/$H149)</f>
        <v/>
      </c>
      <c r="J149" s="25">
        <f>IF(OR($I149="",N($I149)=0),"",$M$2/$I149)</f>
        <v/>
      </c>
      <c r="K149" s="26">
        <f>IF($A149="","",IF(N($C149)=0,"Dead stock",IF($J149&gt;180,"Slow",IF($J149&gt;90,"Watch","Healthy"))))</f>
        <v/>
      </c>
    </row>
    <row r="150">
      <c r="A150" s="21" t="n"/>
      <c r="B150" s="21" t="n"/>
      <c r="C150" s="21" t="n"/>
      <c r="D150" s="22" t="n"/>
      <c r="E150" s="21" t="n"/>
      <c r="F150" s="21" t="n"/>
      <c r="G150" s="23">
        <f>IF($A150="","",N($C150)*N($D150))</f>
        <v/>
      </c>
      <c r="H150" s="23">
        <f>IF($A150="","",(N($E150)+N($F150))/2*N($D150))</f>
        <v/>
      </c>
      <c r="I150" s="24">
        <f>IF(OR($A150="",N($H150)=0),"",$G150/$H150)</f>
        <v/>
      </c>
      <c r="J150" s="25">
        <f>IF(OR($I150="",N($I150)=0),"",$M$2/$I150)</f>
        <v/>
      </c>
      <c r="K150" s="26">
        <f>IF($A150="","",IF(N($C150)=0,"Dead stock",IF($J150&gt;180,"Slow",IF($J150&gt;90,"Watch","Healthy"))))</f>
        <v/>
      </c>
    </row>
    <row r="151">
      <c r="A151" s="21" t="n"/>
      <c r="B151" s="21" t="n"/>
      <c r="C151" s="21" t="n"/>
      <c r="D151" s="22" t="n"/>
      <c r="E151" s="21" t="n"/>
      <c r="F151" s="21" t="n"/>
      <c r="G151" s="23">
        <f>IF($A151="","",N($C151)*N($D151))</f>
        <v/>
      </c>
      <c r="H151" s="23">
        <f>IF($A151="","",(N($E151)+N($F151))/2*N($D151))</f>
        <v/>
      </c>
      <c r="I151" s="24">
        <f>IF(OR($A151="",N($H151)=0),"",$G151/$H151)</f>
        <v/>
      </c>
      <c r="J151" s="25">
        <f>IF(OR($I151="",N($I151)=0),"",$M$2/$I151)</f>
        <v/>
      </c>
      <c r="K151" s="26">
        <f>IF($A151="","",IF(N($C151)=0,"Dead stock",IF($J151&gt;180,"Slow",IF($J151&gt;90,"Watch","Healthy"))))</f>
        <v/>
      </c>
    </row>
    <row r="152">
      <c r="A152" s="21" t="n"/>
      <c r="B152" s="21" t="n"/>
      <c r="C152" s="21" t="n"/>
      <c r="D152" s="22" t="n"/>
      <c r="E152" s="21" t="n"/>
      <c r="F152" s="21" t="n"/>
      <c r="G152" s="23">
        <f>IF($A152="","",N($C152)*N($D152))</f>
        <v/>
      </c>
      <c r="H152" s="23">
        <f>IF($A152="","",(N($E152)+N($F152))/2*N($D152))</f>
        <v/>
      </c>
      <c r="I152" s="24">
        <f>IF(OR($A152="",N($H152)=0),"",$G152/$H152)</f>
        <v/>
      </c>
      <c r="J152" s="25">
        <f>IF(OR($I152="",N($I152)=0),"",$M$2/$I152)</f>
        <v/>
      </c>
      <c r="K152" s="26">
        <f>IF($A152="","",IF(N($C152)=0,"Dead stock",IF($J152&gt;180,"Slow",IF($J152&gt;90,"Watch","Healthy"))))</f>
        <v/>
      </c>
    </row>
    <row r="153">
      <c r="A153" s="21" t="n"/>
      <c r="B153" s="21" t="n"/>
      <c r="C153" s="21" t="n"/>
      <c r="D153" s="22" t="n"/>
      <c r="E153" s="21" t="n"/>
      <c r="F153" s="21" t="n"/>
      <c r="G153" s="23">
        <f>IF($A153="","",N($C153)*N($D153))</f>
        <v/>
      </c>
      <c r="H153" s="23">
        <f>IF($A153="","",(N($E153)+N($F153))/2*N($D153))</f>
        <v/>
      </c>
      <c r="I153" s="24">
        <f>IF(OR($A153="",N($H153)=0),"",$G153/$H153)</f>
        <v/>
      </c>
      <c r="J153" s="25">
        <f>IF(OR($I153="",N($I153)=0),"",$M$2/$I153)</f>
        <v/>
      </c>
      <c r="K153" s="26">
        <f>IF($A153="","",IF(N($C153)=0,"Dead stock",IF($J153&gt;180,"Slow",IF($J153&gt;90,"Watch","Healthy"))))</f>
        <v/>
      </c>
    </row>
    <row r="154">
      <c r="A154" s="21" t="n"/>
      <c r="B154" s="21" t="n"/>
      <c r="C154" s="21" t="n"/>
      <c r="D154" s="22" t="n"/>
      <c r="E154" s="21" t="n"/>
      <c r="F154" s="21" t="n"/>
      <c r="G154" s="23">
        <f>IF($A154="","",N($C154)*N($D154))</f>
        <v/>
      </c>
      <c r="H154" s="23">
        <f>IF($A154="","",(N($E154)+N($F154))/2*N($D154))</f>
        <v/>
      </c>
      <c r="I154" s="24">
        <f>IF(OR($A154="",N($H154)=0),"",$G154/$H154)</f>
        <v/>
      </c>
      <c r="J154" s="25">
        <f>IF(OR($I154="",N($I154)=0),"",$M$2/$I154)</f>
        <v/>
      </c>
      <c r="K154" s="26">
        <f>IF($A154="","",IF(N($C154)=0,"Dead stock",IF($J154&gt;180,"Slow",IF($J154&gt;90,"Watch","Healthy"))))</f>
        <v/>
      </c>
    </row>
    <row r="155">
      <c r="A155" s="21" t="n"/>
      <c r="B155" s="21" t="n"/>
      <c r="C155" s="21" t="n"/>
      <c r="D155" s="22" t="n"/>
      <c r="E155" s="21" t="n"/>
      <c r="F155" s="21" t="n"/>
      <c r="G155" s="23">
        <f>IF($A155="","",N($C155)*N($D155))</f>
        <v/>
      </c>
      <c r="H155" s="23">
        <f>IF($A155="","",(N($E155)+N($F155))/2*N($D155))</f>
        <v/>
      </c>
      <c r="I155" s="24">
        <f>IF(OR($A155="",N($H155)=0),"",$G155/$H155)</f>
        <v/>
      </c>
      <c r="J155" s="25">
        <f>IF(OR($I155="",N($I155)=0),"",$M$2/$I155)</f>
        <v/>
      </c>
      <c r="K155" s="26">
        <f>IF($A155="","",IF(N($C155)=0,"Dead stock",IF($J155&gt;180,"Slow",IF($J155&gt;90,"Watch","Healthy"))))</f>
        <v/>
      </c>
    </row>
    <row r="156">
      <c r="A156" s="21" t="n"/>
      <c r="B156" s="21" t="n"/>
      <c r="C156" s="21" t="n"/>
      <c r="D156" s="22" t="n"/>
      <c r="E156" s="21" t="n"/>
      <c r="F156" s="21" t="n"/>
      <c r="G156" s="23">
        <f>IF($A156="","",N($C156)*N($D156))</f>
        <v/>
      </c>
      <c r="H156" s="23">
        <f>IF($A156="","",(N($E156)+N($F156))/2*N($D156))</f>
        <v/>
      </c>
      <c r="I156" s="24">
        <f>IF(OR($A156="",N($H156)=0),"",$G156/$H156)</f>
        <v/>
      </c>
      <c r="J156" s="25">
        <f>IF(OR($I156="",N($I156)=0),"",$M$2/$I156)</f>
        <v/>
      </c>
      <c r="K156" s="26">
        <f>IF($A156="","",IF(N($C156)=0,"Dead stock",IF($J156&gt;180,"Slow",IF($J156&gt;90,"Watch","Healthy"))))</f>
        <v/>
      </c>
    </row>
    <row r="157">
      <c r="A157" s="21" t="n"/>
      <c r="B157" s="21" t="n"/>
      <c r="C157" s="21" t="n"/>
      <c r="D157" s="22" t="n"/>
      <c r="E157" s="21" t="n"/>
      <c r="F157" s="21" t="n"/>
      <c r="G157" s="23">
        <f>IF($A157="","",N($C157)*N($D157))</f>
        <v/>
      </c>
      <c r="H157" s="23">
        <f>IF($A157="","",(N($E157)+N($F157))/2*N($D157))</f>
        <v/>
      </c>
      <c r="I157" s="24">
        <f>IF(OR($A157="",N($H157)=0),"",$G157/$H157)</f>
        <v/>
      </c>
      <c r="J157" s="25">
        <f>IF(OR($I157="",N($I157)=0),"",$M$2/$I157)</f>
        <v/>
      </c>
      <c r="K157" s="26">
        <f>IF($A157="","",IF(N($C157)=0,"Dead stock",IF($J157&gt;180,"Slow",IF($J157&gt;90,"Watch","Healthy"))))</f>
        <v/>
      </c>
    </row>
    <row r="158">
      <c r="A158" s="21" t="n"/>
      <c r="B158" s="21" t="n"/>
      <c r="C158" s="21" t="n"/>
      <c r="D158" s="22" t="n"/>
      <c r="E158" s="21" t="n"/>
      <c r="F158" s="21" t="n"/>
      <c r="G158" s="23">
        <f>IF($A158="","",N($C158)*N($D158))</f>
        <v/>
      </c>
      <c r="H158" s="23">
        <f>IF($A158="","",(N($E158)+N($F158))/2*N($D158))</f>
        <v/>
      </c>
      <c r="I158" s="24">
        <f>IF(OR($A158="",N($H158)=0),"",$G158/$H158)</f>
        <v/>
      </c>
      <c r="J158" s="25">
        <f>IF(OR($I158="",N($I158)=0),"",$M$2/$I158)</f>
        <v/>
      </c>
      <c r="K158" s="26">
        <f>IF($A158="","",IF(N($C158)=0,"Dead stock",IF($J158&gt;180,"Slow",IF($J158&gt;90,"Watch","Healthy"))))</f>
        <v/>
      </c>
    </row>
    <row r="159">
      <c r="A159" s="21" t="n"/>
      <c r="B159" s="21" t="n"/>
      <c r="C159" s="21" t="n"/>
      <c r="D159" s="22" t="n"/>
      <c r="E159" s="21" t="n"/>
      <c r="F159" s="21" t="n"/>
      <c r="G159" s="23">
        <f>IF($A159="","",N($C159)*N($D159))</f>
        <v/>
      </c>
      <c r="H159" s="23">
        <f>IF($A159="","",(N($E159)+N($F159))/2*N($D159))</f>
        <v/>
      </c>
      <c r="I159" s="24">
        <f>IF(OR($A159="",N($H159)=0),"",$G159/$H159)</f>
        <v/>
      </c>
      <c r="J159" s="25">
        <f>IF(OR($I159="",N($I159)=0),"",$M$2/$I159)</f>
        <v/>
      </c>
      <c r="K159" s="26">
        <f>IF($A159="","",IF(N($C159)=0,"Dead stock",IF($J159&gt;180,"Slow",IF($J159&gt;90,"Watch","Healthy"))))</f>
        <v/>
      </c>
    </row>
    <row r="160">
      <c r="A160" s="21" t="n"/>
      <c r="B160" s="21" t="n"/>
      <c r="C160" s="21" t="n"/>
      <c r="D160" s="22" t="n"/>
      <c r="E160" s="21" t="n"/>
      <c r="F160" s="21" t="n"/>
      <c r="G160" s="23">
        <f>IF($A160="","",N($C160)*N($D160))</f>
        <v/>
      </c>
      <c r="H160" s="23">
        <f>IF($A160="","",(N($E160)+N($F160))/2*N($D160))</f>
        <v/>
      </c>
      <c r="I160" s="24">
        <f>IF(OR($A160="",N($H160)=0),"",$G160/$H160)</f>
        <v/>
      </c>
      <c r="J160" s="25">
        <f>IF(OR($I160="",N($I160)=0),"",$M$2/$I160)</f>
        <v/>
      </c>
      <c r="K160" s="26">
        <f>IF($A160="","",IF(N($C160)=0,"Dead stock",IF($J160&gt;180,"Slow",IF($J160&gt;90,"Watch","Healthy"))))</f>
        <v/>
      </c>
    </row>
    <row r="161">
      <c r="A161" s="21" t="n"/>
      <c r="B161" s="21" t="n"/>
      <c r="C161" s="21" t="n"/>
      <c r="D161" s="22" t="n"/>
      <c r="E161" s="21" t="n"/>
      <c r="F161" s="21" t="n"/>
      <c r="G161" s="23">
        <f>IF($A161="","",N($C161)*N($D161))</f>
        <v/>
      </c>
      <c r="H161" s="23">
        <f>IF($A161="","",(N($E161)+N($F161))/2*N($D161))</f>
        <v/>
      </c>
      <c r="I161" s="24">
        <f>IF(OR($A161="",N($H161)=0),"",$G161/$H161)</f>
        <v/>
      </c>
      <c r="J161" s="25">
        <f>IF(OR($I161="",N($I161)=0),"",$M$2/$I161)</f>
        <v/>
      </c>
      <c r="K161" s="26">
        <f>IF($A161="","",IF(N($C161)=0,"Dead stock",IF($J161&gt;180,"Slow",IF($J161&gt;90,"Watch","Healthy"))))</f>
        <v/>
      </c>
    </row>
    <row r="162">
      <c r="A162" s="21" t="n"/>
      <c r="B162" s="21" t="n"/>
      <c r="C162" s="21" t="n"/>
      <c r="D162" s="22" t="n"/>
      <c r="E162" s="21" t="n"/>
      <c r="F162" s="21" t="n"/>
      <c r="G162" s="23">
        <f>IF($A162="","",N($C162)*N($D162))</f>
        <v/>
      </c>
      <c r="H162" s="23">
        <f>IF($A162="","",(N($E162)+N($F162))/2*N($D162))</f>
        <v/>
      </c>
      <c r="I162" s="24">
        <f>IF(OR($A162="",N($H162)=0),"",$G162/$H162)</f>
        <v/>
      </c>
      <c r="J162" s="25">
        <f>IF(OR($I162="",N($I162)=0),"",$M$2/$I162)</f>
        <v/>
      </c>
      <c r="K162" s="26">
        <f>IF($A162="","",IF(N($C162)=0,"Dead stock",IF($J162&gt;180,"Slow",IF($J162&gt;90,"Watch","Healthy"))))</f>
        <v/>
      </c>
    </row>
    <row r="163">
      <c r="A163" s="21" t="n"/>
      <c r="B163" s="21" t="n"/>
      <c r="C163" s="21" t="n"/>
      <c r="D163" s="22" t="n"/>
      <c r="E163" s="21" t="n"/>
      <c r="F163" s="21" t="n"/>
      <c r="G163" s="23">
        <f>IF($A163="","",N($C163)*N($D163))</f>
        <v/>
      </c>
      <c r="H163" s="23">
        <f>IF($A163="","",(N($E163)+N($F163))/2*N($D163))</f>
        <v/>
      </c>
      <c r="I163" s="24">
        <f>IF(OR($A163="",N($H163)=0),"",$G163/$H163)</f>
        <v/>
      </c>
      <c r="J163" s="25">
        <f>IF(OR($I163="",N($I163)=0),"",$M$2/$I163)</f>
        <v/>
      </c>
      <c r="K163" s="26">
        <f>IF($A163="","",IF(N($C163)=0,"Dead stock",IF($J163&gt;180,"Slow",IF($J163&gt;90,"Watch","Healthy"))))</f>
        <v/>
      </c>
    </row>
    <row r="164">
      <c r="A164" s="21" t="n"/>
      <c r="B164" s="21" t="n"/>
      <c r="C164" s="21" t="n"/>
      <c r="D164" s="22" t="n"/>
      <c r="E164" s="21" t="n"/>
      <c r="F164" s="21" t="n"/>
      <c r="G164" s="23">
        <f>IF($A164="","",N($C164)*N($D164))</f>
        <v/>
      </c>
      <c r="H164" s="23">
        <f>IF($A164="","",(N($E164)+N($F164))/2*N($D164))</f>
        <v/>
      </c>
      <c r="I164" s="24">
        <f>IF(OR($A164="",N($H164)=0),"",$G164/$H164)</f>
        <v/>
      </c>
      <c r="J164" s="25">
        <f>IF(OR($I164="",N($I164)=0),"",$M$2/$I164)</f>
        <v/>
      </c>
      <c r="K164" s="26">
        <f>IF($A164="","",IF(N($C164)=0,"Dead stock",IF($J164&gt;180,"Slow",IF($J164&gt;90,"Watch","Healthy"))))</f>
        <v/>
      </c>
    </row>
    <row r="165">
      <c r="A165" s="21" t="n"/>
      <c r="B165" s="21" t="n"/>
      <c r="C165" s="21" t="n"/>
      <c r="D165" s="22" t="n"/>
      <c r="E165" s="21" t="n"/>
      <c r="F165" s="21" t="n"/>
      <c r="G165" s="23">
        <f>IF($A165="","",N($C165)*N($D165))</f>
        <v/>
      </c>
      <c r="H165" s="23">
        <f>IF($A165="","",(N($E165)+N($F165))/2*N($D165))</f>
        <v/>
      </c>
      <c r="I165" s="24">
        <f>IF(OR($A165="",N($H165)=0),"",$G165/$H165)</f>
        <v/>
      </c>
      <c r="J165" s="25">
        <f>IF(OR($I165="",N($I165)=0),"",$M$2/$I165)</f>
        <v/>
      </c>
      <c r="K165" s="26">
        <f>IF($A165="","",IF(N($C165)=0,"Dead stock",IF($J165&gt;180,"Slow",IF($J165&gt;90,"Watch","Healthy"))))</f>
        <v/>
      </c>
    </row>
    <row r="166">
      <c r="A166" s="21" t="n"/>
      <c r="B166" s="21" t="n"/>
      <c r="C166" s="21" t="n"/>
      <c r="D166" s="22" t="n"/>
      <c r="E166" s="21" t="n"/>
      <c r="F166" s="21" t="n"/>
      <c r="G166" s="23">
        <f>IF($A166="","",N($C166)*N($D166))</f>
        <v/>
      </c>
      <c r="H166" s="23">
        <f>IF($A166="","",(N($E166)+N($F166))/2*N($D166))</f>
        <v/>
      </c>
      <c r="I166" s="24">
        <f>IF(OR($A166="",N($H166)=0),"",$G166/$H166)</f>
        <v/>
      </c>
      <c r="J166" s="25">
        <f>IF(OR($I166="",N($I166)=0),"",$M$2/$I166)</f>
        <v/>
      </c>
      <c r="K166" s="26">
        <f>IF($A166="","",IF(N($C166)=0,"Dead stock",IF($J166&gt;180,"Slow",IF($J166&gt;90,"Watch","Healthy"))))</f>
        <v/>
      </c>
    </row>
    <row r="167">
      <c r="A167" s="21" t="n"/>
      <c r="B167" s="21" t="n"/>
      <c r="C167" s="21" t="n"/>
      <c r="D167" s="22" t="n"/>
      <c r="E167" s="21" t="n"/>
      <c r="F167" s="21" t="n"/>
      <c r="G167" s="23">
        <f>IF($A167="","",N($C167)*N($D167))</f>
        <v/>
      </c>
      <c r="H167" s="23">
        <f>IF($A167="","",(N($E167)+N($F167))/2*N($D167))</f>
        <v/>
      </c>
      <c r="I167" s="24">
        <f>IF(OR($A167="",N($H167)=0),"",$G167/$H167)</f>
        <v/>
      </c>
      <c r="J167" s="25">
        <f>IF(OR($I167="",N($I167)=0),"",$M$2/$I167)</f>
        <v/>
      </c>
      <c r="K167" s="26">
        <f>IF($A167="","",IF(N($C167)=0,"Dead stock",IF($J167&gt;180,"Slow",IF($J167&gt;90,"Watch","Healthy"))))</f>
        <v/>
      </c>
    </row>
    <row r="168">
      <c r="A168" s="21" t="n"/>
      <c r="B168" s="21" t="n"/>
      <c r="C168" s="21" t="n"/>
      <c r="D168" s="22" t="n"/>
      <c r="E168" s="21" t="n"/>
      <c r="F168" s="21" t="n"/>
      <c r="G168" s="23">
        <f>IF($A168="","",N($C168)*N($D168))</f>
        <v/>
      </c>
      <c r="H168" s="23">
        <f>IF($A168="","",(N($E168)+N($F168))/2*N($D168))</f>
        <v/>
      </c>
      <c r="I168" s="24">
        <f>IF(OR($A168="",N($H168)=0),"",$G168/$H168)</f>
        <v/>
      </c>
      <c r="J168" s="25">
        <f>IF(OR($I168="",N($I168)=0),"",$M$2/$I168)</f>
        <v/>
      </c>
      <c r="K168" s="26">
        <f>IF($A168="","",IF(N($C168)=0,"Dead stock",IF($J168&gt;180,"Slow",IF($J168&gt;90,"Watch","Healthy"))))</f>
        <v/>
      </c>
    </row>
    <row r="169">
      <c r="A169" s="21" t="n"/>
      <c r="B169" s="21" t="n"/>
      <c r="C169" s="21" t="n"/>
      <c r="D169" s="22" t="n"/>
      <c r="E169" s="21" t="n"/>
      <c r="F169" s="21" t="n"/>
      <c r="G169" s="23">
        <f>IF($A169="","",N($C169)*N($D169))</f>
        <v/>
      </c>
      <c r="H169" s="23">
        <f>IF($A169="","",(N($E169)+N($F169))/2*N($D169))</f>
        <v/>
      </c>
      <c r="I169" s="24">
        <f>IF(OR($A169="",N($H169)=0),"",$G169/$H169)</f>
        <v/>
      </c>
      <c r="J169" s="25">
        <f>IF(OR($I169="",N($I169)=0),"",$M$2/$I169)</f>
        <v/>
      </c>
      <c r="K169" s="26">
        <f>IF($A169="","",IF(N($C169)=0,"Dead stock",IF($J169&gt;180,"Slow",IF($J169&gt;90,"Watch","Healthy"))))</f>
        <v/>
      </c>
    </row>
    <row r="170">
      <c r="A170" s="21" t="n"/>
      <c r="B170" s="21" t="n"/>
      <c r="C170" s="21" t="n"/>
      <c r="D170" s="22" t="n"/>
      <c r="E170" s="21" t="n"/>
      <c r="F170" s="21" t="n"/>
      <c r="G170" s="23">
        <f>IF($A170="","",N($C170)*N($D170))</f>
        <v/>
      </c>
      <c r="H170" s="23">
        <f>IF($A170="","",(N($E170)+N($F170))/2*N($D170))</f>
        <v/>
      </c>
      <c r="I170" s="24">
        <f>IF(OR($A170="",N($H170)=0),"",$G170/$H170)</f>
        <v/>
      </c>
      <c r="J170" s="25">
        <f>IF(OR($I170="",N($I170)=0),"",$M$2/$I170)</f>
        <v/>
      </c>
      <c r="K170" s="26">
        <f>IF($A170="","",IF(N($C170)=0,"Dead stock",IF($J170&gt;180,"Slow",IF($J170&gt;90,"Watch","Healthy"))))</f>
        <v/>
      </c>
    </row>
    <row r="171">
      <c r="A171" s="21" t="n"/>
      <c r="B171" s="21" t="n"/>
      <c r="C171" s="21" t="n"/>
      <c r="D171" s="22" t="n"/>
      <c r="E171" s="21" t="n"/>
      <c r="F171" s="21" t="n"/>
      <c r="G171" s="23">
        <f>IF($A171="","",N($C171)*N($D171))</f>
        <v/>
      </c>
      <c r="H171" s="23">
        <f>IF($A171="","",(N($E171)+N($F171))/2*N($D171))</f>
        <v/>
      </c>
      <c r="I171" s="24">
        <f>IF(OR($A171="",N($H171)=0),"",$G171/$H171)</f>
        <v/>
      </c>
      <c r="J171" s="25">
        <f>IF(OR($I171="",N($I171)=0),"",$M$2/$I171)</f>
        <v/>
      </c>
      <c r="K171" s="26">
        <f>IF($A171="","",IF(N($C171)=0,"Dead stock",IF($J171&gt;180,"Slow",IF($J171&gt;90,"Watch","Healthy"))))</f>
        <v/>
      </c>
    </row>
    <row r="172">
      <c r="A172" s="21" t="n"/>
      <c r="B172" s="21" t="n"/>
      <c r="C172" s="21" t="n"/>
      <c r="D172" s="22" t="n"/>
      <c r="E172" s="21" t="n"/>
      <c r="F172" s="21" t="n"/>
      <c r="G172" s="23">
        <f>IF($A172="","",N($C172)*N($D172))</f>
        <v/>
      </c>
      <c r="H172" s="23">
        <f>IF($A172="","",(N($E172)+N($F172))/2*N($D172))</f>
        <v/>
      </c>
      <c r="I172" s="24">
        <f>IF(OR($A172="",N($H172)=0),"",$G172/$H172)</f>
        <v/>
      </c>
      <c r="J172" s="25">
        <f>IF(OR($I172="",N($I172)=0),"",$M$2/$I172)</f>
        <v/>
      </c>
      <c r="K172" s="26">
        <f>IF($A172="","",IF(N($C172)=0,"Dead stock",IF($J172&gt;180,"Slow",IF($J172&gt;90,"Watch","Healthy"))))</f>
        <v/>
      </c>
    </row>
    <row r="173">
      <c r="A173" s="21" t="n"/>
      <c r="B173" s="21" t="n"/>
      <c r="C173" s="21" t="n"/>
      <c r="D173" s="22" t="n"/>
      <c r="E173" s="21" t="n"/>
      <c r="F173" s="21" t="n"/>
      <c r="G173" s="23">
        <f>IF($A173="","",N($C173)*N($D173))</f>
        <v/>
      </c>
      <c r="H173" s="23">
        <f>IF($A173="","",(N($E173)+N($F173))/2*N($D173))</f>
        <v/>
      </c>
      <c r="I173" s="24">
        <f>IF(OR($A173="",N($H173)=0),"",$G173/$H173)</f>
        <v/>
      </c>
      <c r="J173" s="25">
        <f>IF(OR($I173="",N($I173)=0),"",$M$2/$I173)</f>
        <v/>
      </c>
      <c r="K173" s="26">
        <f>IF($A173="","",IF(N($C173)=0,"Dead stock",IF($J173&gt;180,"Slow",IF($J173&gt;90,"Watch","Healthy"))))</f>
        <v/>
      </c>
    </row>
    <row r="174">
      <c r="A174" s="21" t="n"/>
      <c r="B174" s="21" t="n"/>
      <c r="C174" s="21" t="n"/>
      <c r="D174" s="22" t="n"/>
      <c r="E174" s="21" t="n"/>
      <c r="F174" s="21" t="n"/>
      <c r="G174" s="23">
        <f>IF($A174="","",N($C174)*N($D174))</f>
        <v/>
      </c>
      <c r="H174" s="23">
        <f>IF($A174="","",(N($E174)+N($F174))/2*N($D174))</f>
        <v/>
      </c>
      <c r="I174" s="24">
        <f>IF(OR($A174="",N($H174)=0),"",$G174/$H174)</f>
        <v/>
      </c>
      <c r="J174" s="25">
        <f>IF(OR($I174="",N($I174)=0),"",$M$2/$I174)</f>
        <v/>
      </c>
      <c r="K174" s="26">
        <f>IF($A174="","",IF(N($C174)=0,"Dead stock",IF($J174&gt;180,"Slow",IF($J174&gt;90,"Watch","Healthy"))))</f>
        <v/>
      </c>
    </row>
    <row r="175">
      <c r="A175" s="21" t="n"/>
      <c r="B175" s="21" t="n"/>
      <c r="C175" s="21" t="n"/>
      <c r="D175" s="22" t="n"/>
      <c r="E175" s="21" t="n"/>
      <c r="F175" s="21" t="n"/>
      <c r="G175" s="23">
        <f>IF($A175="","",N($C175)*N($D175))</f>
        <v/>
      </c>
      <c r="H175" s="23">
        <f>IF($A175="","",(N($E175)+N($F175))/2*N($D175))</f>
        <v/>
      </c>
      <c r="I175" s="24">
        <f>IF(OR($A175="",N($H175)=0),"",$G175/$H175)</f>
        <v/>
      </c>
      <c r="J175" s="25">
        <f>IF(OR($I175="",N($I175)=0),"",$M$2/$I175)</f>
        <v/>
      </c>
      <c r="K175" s="26">
        <f>IF($A175="","",IF(N($C175)=0,"Dead stock",IF($J175&gt;180,"Slow",IF($J175&gt;90,"Watch","Healthy"))))</f>
        <v/>
      </c>
    </row>
    <row r="176">
      <c r="A176" s="21" t="n"/>
      <c r="B176" s="21" t="n"/>
      <c r="C176" s="21" t="n"/>
      <c r="D176" s="22" t="n"/>
      <c r="E176" s="21" t="n"/>
      <c r="F176" s="21" t="n"/>
      <c r="G176" s="23">
        <f>IF($A176="","",N($C176)*N($D176))</f>
        <v/>
      </c>
      <c r="H176" s="23">
        <f>IF($A176="","",(N($E176)+N($F176))/2*N($D176))</f>
        <v/>
      </c>
      <c r="I176" s="24">
        <f>IF(OR($A176="",N($H176)=0),"",$G176/$H176)</f>
        <v/>
      </c>
      <c r="J176" s="25">
        <f>IF(OR($I176="",N($I176)=0),"",$M$2/$I176)</f>
        <v/>
      </c>
      <c r="K176" s="26">
        <f>IF($A176="","",IF(N($C176)=0,"Dead stock",IF($J176&gt;180,"Slow",IF($J176&gt;90,"Watch","Healthy"))))</f>
        <v/>
      </c>
    </row>
    <row r="177">
      <c r="A177" s="21" t="n"/>
      <c r="B177" s="21" t="n"/>
      <c r="C177" s="21" t="n"/>
      <c r="D177" s="22" t="n"/>
      <c r="E177" s="21" t="n"/>
      <c r="F177" s="21" t="n"/>
      <c r="G177" s="23">
        <f>IF($A177="","",N($C177)*N($D177))</f>
        <v/>
      </c>
      <c r="H177" s="23">
        <f>IF($A177="","",(N($E177)+N($F177))/2*N($D177))</f>
        <v/>
      </c>
      <c r="I177" s="24">
        <f>IF(OR($A177="",N($H177)=0),"",$G177/$H177)</f>
        <v/>
      </c>
      <c r="J177" s="25">
        <f>IF(OR($I177="",N($I177)=0),"",$M$2/$I177)</f>
        <v/>
      </c>
      <c r="K177" s="26">
        <f>IF($A177="","",IF(N($C177)=0,"Dead stock",IF($J177&gt;180,"Slow",IF($J177&gt;90,"Watch","Healthy"))))</f>
        <v/>
      </c>
    </row>
    <row r="178">
      <c r="A178" s="21" t="n"/>
      <c r="B178" s="21" t="n"/>
      <c r="C178" s="21" t="n"/>
      <c r="D178" s="22" t="n"/>
      <c r="E178" s="21" t="n"/>
      <c r="F178" s="21" t="n"/>
      <c r="G178" s="23">
        <f>IF($A178="","",N($C178)*N($D178))</f>
        <v/>
      </c>
      <c r="H178" s="23">
        <f>IF($A178="","",(N($E178)+N($F178))/2*N($D178))</f>
        <v/>
      </c>
      <c r="I178" s="24">
        <f>IF(OR($A178="",N($H178)=0),"",$G178/$H178)</f>
        <v/>
      </c>
      <c r="J178" s="25">
        <f>IF(OR($I178="",N($I178)=0),"",$M$2/$I178)</f>
        <v/>
      </c>
      <c r="K178" s="26">
        <f>IF($A178="","",IF(N($C178)=0,"Dead stock",IF($J178&gt;180,"Slow",IF($J178&gt;90,"Watch","Healthy"))))</f>
        <v/>
      </c>
    </row>
    <row r="179">
      <c r="A179" s="21" t="n"/>
      <c r="B179" s="21" t="n"/>
      <c r="C179" s="21" t="n"/>
      <c r="D179" s="22" t="n"/>
      <c r="E179" s="21" t="n"/>
      <c r="F179" s="21" t="n"/>
      <c r="G179" s="23">
        <f>IF($A179="","",N($C179)*N($D179))</f>
        <v/>
      </c>
      <c r="H179" s="23">
        <f>IF($A179="","",(N($E179)+N($F179))/2*N($D179))</f>
        <v/>
      </c>
      <c r="I179" s="24">
        <f>IF(OR($A179="",N($H179)=0),"",$G179/$H179)</f>
        <v/>
      </c>
      <c r="J179" s="25">
        <f>IF(OR($I179="",N($I179)=0),"",$M$2/$I179)</f>
        <v/>
      </c>
      <c r="K179" s="26">
        <f>IF($A179="","",IF(N($C179)=0,"Dead stock",IF($J179&gt;180,"Slow",IF($J179&gt;90,"Watch","Healthy"))))</f>
        <v/>
      </c>
    </row>
    <row r="180">
      <c r="A180" s="21" t="n"/>
      <c r="B180" s="21" t="n"/>
      <c r="C180" s="21" t="n"/>
      <c r="D180" s="22" t="n"/>
      <c r="E180" s="21" t="n"/>
      <c r="F180" s="21" t="n"/>
      <c r="G180" s="23">
        <f>IF($A180="","",N($C180)*N($D180))</f>
        <v/>
      </c>
      <c r="H180" s="23">
        <f>IF($A180="","",(N($E180)+N($F180))/2*N($D180))</f>
        <v/>
      </c>
      <c r="I180" s="24">
        <f>IF(OR($A180="",N($H180)=0),"",$G180/$H180)</f>
        <v/>
      </c>
      <c r="J180" s="25">
        <f>IF(OR($I180="",N($I180)=0),"",$M$2/$I180)</f>
        <v/>
      </c>
      <c r="K180" s="26">
        <f>IF($A180="","",IF(N($C180)=0,"Dead stock",IF($J180&gt;180,"Slow",IF($J180&gt;90,"Watch","Healthy"))))</f>
        <v/>
      </c>
    </row>
    <row r="181">
      <c r="A181" s="21" t="n"/>
      <c r="B181" s="21" t="n"/>
      <c r="C181" s="21" t="n"/>
      <c r="D181" s="22" t="n"/>
      <c r="E181" s="21" t="n"/>
      <c r="F181" s="21" t="n"/>
      <c r="G181" s="23">
        <f>IF($A181="","",N($C181)*N($D181))</f>
        <v/>
      </c>
      <c r="H181" s="23">
        <f>IF($A181="","",(N($E181)+N($F181))/2*N($D181))</f>
        <v/>
      </c>
      <c r="I181" s="24">
        <f>IF(OR($A181="",N($H181)=0),"",$G181/$H181)</f>
        <v/>
      </c>
      <c r="J181" s="25">
        <f>IF(OR($I181="",N($I181)=0),"",$M$2/$I181)</f>
        <v/>
      </c>
      <c r="K181" s="26">
        <f>IF($A181="","",IF(N($C181)=0,"Dead stock",IF($J181&gt;180,"Slow",IF($J181&gt;90,"Watch","Healthy"))))</f>
        <v/>
      </c>
    </row>
    <row r="182">
      <c r="A182" s="21" t="n"/>
      <c r="B182" s="21" t="n"/>
      <c r="C182" s="21" t="n"/>
      <c r="D182" s="22" t="n"/>
      <c r="E182" s="21" t="n"/>
      <c r="F182" s="21" t="n"/>
      <c r="G182" s="23">
        <f>IF($A182="","",N($C182)*N($D182))</f>
        <v/>
      </c>
      <c r="H182" s="23">
        <f>IF($A182="","",(N($E182)+N($F182))/2*N($D182))</f>
        <v/>
      </c>
      <c r="I182" s="24">
        <f>IF(OR($A182="",N($H182)=0),"",$G182/$H182)</f>
        <v/>
      </c>
      <c r="J182" s="25">
        <f>IF(OR($I182="",N($I182)=0),"",$M$2/$I182)</f>
        <v/>
      </c>
      <c r="K182" s="26">
        <f>IF($A182="","",IF(N($C182)=0,"Dead stock",IF($J182&gt;180,"Slow",IF($J182&gt;90,"Watch","Healthy"))))</f>
        <v/>
      </c>
    </row>
    <row r="183">
      <c r="A183" s="21" t="n"/>
      <c r="B183" s="21" t="n"/>
      <c r="C183" s="21" t="n"/>
      <c r="D183" s="22" t="n"/>
      <c r="E183" s="21" t="n"/>
      <c r="F183" s="21" t="n"/>
      <c r="G183" s="23">
        <f>IF($A183="","",N($C183)*N($D183))</f>
        <v/>
      </c>
      <c r="H183" s="23">
        <f>IF($A183="","",(N($E183)+N($F183))/2*N($D183))</f>
        <v/>
      </c>
      <c r="I183" s="24">
        <f>IF(OR($A183="",N($H183)=0),"",$G183/$H183)</f>
        <v/>
      </c>
      <c r="J183" s="25">
        <f>IF(OR($I183="",N($I183)=0),"",$M$2/$I183)</f>
        <v/>
      </c>
      <c r="K183" s="26">
        <f>IF($A183="","",IF(N($C183)=0,"Dead stock",IF($J183&gt;180,"Slow",IF($J183&gt;90,"Watch","Healthy"))))</f>
        <v/>
      </c>
    </row>
    <row r="184">
      <c r="A184" s="21" t="n"/>
      <c r="B184" s="21" t="n"/>
      <c r="C184" s="21" t="n"/>
      <c r="D184" s="22" t="n"/>
      <c r="E184" s="21" t="n"/>
      <c r="F184" s="21" t="n"/>
      <c r="G184" s="23">
        <f>IF($A184="","",N($C184)*N($D184))</f>
        <v/>
      </c>
      <c r="H184" s="23">
        <f>IF($A184="","",(N($E184)+N($F184))/2*N($D184))</f>
        <v/>
      </c>
      <c r="I184" s="24">
        <f>IF(OR($A184="",N($H184)=0),"",$G184/$H184)</f>
        <v/>
      </c>
      <c r="J184" s="25">
        <f>IF(OR($I184="",N($I184)=0),"",$M$2/$I184)</f>
        <v/>
      </c>
      <c r="K184" s="26">
        <f>IF($A184="","",IF(N($C184)=0,"Dead stock",IF($J184&gt;180,"Slow",IF($J184&gt;90,"Watch","Healthy"))))</f>
        <v/>
      </c>
    </row>
    <row r="185">
      <c r="A185" s="21" t="n"/>
      <c r="B185" s="21" t="n"/>
      <c r="C185" s="21" t="n"/>
      <c r="D185" s="22" t="n"/>
      <c r="E185" s="21" t="n"/>
      <c r="F185" s="21" t="n"/>
      <c r="G185" s="23">
        <f>IF($A185="","",N($C185)*N($D185))</f>
        <v/>
      </c>
      <c r="H185" s="23">
        <f>IF($A185="","",(N($E185)+N($F185))/2*N($D185))</f>
        <v/>
      </c>
      <c r="I185" s="24">
        <f>IF(OR($A185="",N($H185)=0),"",$G185/$H185)</f>
        <v/>
      </c>
      <c r="J185" s="25">
        <f>IF(OR($I185="",N($I185)=0),"",$M$2/$I185)</f>
        <v/>
      </c>
      <c r="K185" s="26">
        <f>IF($A185="","",IF(N($C185)=0,"Dead stock",IF($J185&gt;180,"Slow",IF($J185&gt;90,"Watch","Healthy"))))</f>
        <v/>
      </c>
    </row>
    <row r="186">
      <c r="A186" s="21" t="n"/>
      <c r="B186" s="21" t="n"/>
      <c r="C186" s="21" t="n"/>
      <c r="D186" s="22" t="n"/>
      <c r="E186" s="21" t="n"/>
      <c r="F186" s="21" t="n"/>
      <c r="G186" s="23">
        <f>IF($A186="","",N($C186)*N($D186))</f>
        <v/>
      </c>
      <c r="H186" s="23">
        <f>IF($A186="","",(N($E186)+N($F186))/2*N($D186))</f>
        <v/>
      </c>
      <c r="I186" s="24">
        <f>IF(OR($A186="",N($H186)=0),"",$G186/$H186)</f>
        <v/>
      </c>
      <c r="J186" s="25">
        <f>IF(OR($I186="",N($I186)=0),"",$M$2/$I186)</f>
        <v/>
      </c>
      <c r="K186" s="26">
        <f>IF($A186="","",IF(N($C186)=0,"Dead stock",IF($J186&gt;180,"Slow",IF($J186&gt;90,"Watch","Healthy"))))</f>
        <v/>
      </c>
    </row>
    <row r="187">
      <c r="A187" s="21" t="n"/>
      <c r="B187" s="21" t="n"/>
      <c r="C187" s="21" t="n"/>
      <c r="D187" s="22" t="n"/>
      <c r="E187" s="21" t="n"/>
      <c r="F187" s="21" t="n"/>
      <c r="G187" s="23">
        <f>IF($A187="","",N($C187)*N($D187))</f>
        <v/>
      </c>
      <c r="H187" s="23">
        <f>IF($A187="","",(N($E187)+N($F187))/2*N($D187))</f>
        <v/>
      </c>
      <c r="I187" s="24">
        <f>IF(OR($A187="",N($H187)=0),"",$G187/$H187)</f>
        <v/>
      </c>
      <c r="J187" s="25">
        <f>IF(OR($I187="",N($I187)=0),"",$M$2/$I187)</f>
        <v/>
      </c>
      <c r="K187" s="26">
        <f>IF($A187="","",IF(N($C187)=0,"Dead stock",IF($J187&gt;180,"Slow",IF($J187&gt;90,"Watch","Healthy"))))</f>
        <v/>
      </c>
    </row>
    <row r="188">
      <c r="A188" s="21" t="n"/>
      <c r="B188" s="21" t="n"/>
      <c r="C188" s="21" t="n"/>
      <c r="D188" s="22" t="n"/>
      <c r="E188" s="21" t="n"/>
      <c r="F188" s="21" t="n"/>
      <c r="G188" s="23">
        <f>IF($A188="","",N($C188)*N($D188))</f>
        <v/>
      </c>
      <c r="H188" s="23">
        <f>IF($A188="","",(N($E188)+N($F188))/2*N($D188))</f>
        <v/>
      </c>
      <c r="I188" s="24">
        <f>IF(OR($A188="",N($H188)=0),"",$G188/$H188)</f>
        <v/>
      </c>
      <c r="J188" s="25">
        <f>IF(OR($I188="",N($I188)=0),"",$M$2/$I188)</f>
        <v/>
      </c>
      <c r="K188" s="26">
        <f>IF($A188="","",IF(N($C188)=0,"Dead stock",IF($J188&gt;180,"Slow",IF($J188&gt;90,"Watch","Healthy"))))</f>
        <v/>
      </c>
    </row>
    <row r="189">
      <c r="A189" s="21" t="n"/>
      <c r="B189" s="21" t="n"/>
      <c r="C189" s="21" t="n"/>
      <c r="D189" s="22" t="n"/>
      <c r="E189" s="21" t="n"/>
      <c r="F189" s="21" t="n"/>
      <c r="G189" s="23">
        <f>IF($A189="","",N($C189)*N($D189))</f>
        <v/>
      </c>
      <c r="H189" s="23">
        <f>IF($A189="","",(N($E189)+N($F189))/2*N($D189))</f>
        <v/>
      </c>
      <c r="I189" s="24">
        <f>IF(OR($A189="",N($H189)=0),"",$G189/$H189)</f>
        <v/>
      </c>
      <c r="J189" s="25">
        <f>IF(OR($I189="",N($I189)=0),"",$M$2/$I189)</f>
        <v/>
      </c>
      <c r="K189" s="26">
        <f>IF($A189="","",IF(N($C189)=0,"Dead stock",IF($J189&gt;180,"Slow",IF($J189&gt;90,"Watch","Healthy"))))</f>
        <v/>
      </c>
    </row>
    <row r="190">
      <c r="A190" s="21" t="n"/>
      <c r="B190" s="21" t="n"/>
      <c r="C190" s="21" t="n"/>
      <c r="D190" s="22" t="n"/>
      <c r="E190" s="21" t="n"/>
      <c r="F190" s="21" t="n"/>
      <c r="G190" s="23">
        <f>IF($A190="","",N($C190)*N($D190))</f>
        <v/>
      </c>
      <c r="H190" s="23">
        <f>IF($A190="","",(N($E190)+N($F190))/2*N($D190))</f>
        <v/>
      </c>
      <c r="I190" s="24">
        <f>IF(OR($A190="",N($H190)=0),"",$G190/$H190)</f>
        <v/>
      </c>
      <c r="J190" s="25">
        <f>IF(OR($I190="",N($I190)=0),"",$M$2/$I190)</f>
        <v/>
      </c>
      <c r="K190" s="26">
        <f>IF($A190="","",IF(N($C190)=0,"Dead stock",IF($J190&gt;180,"Slow",IF($J190&gt;90,"Watch","Healthy"))))</f>
        <v/>
      </c>
    </row>
    <row r="191">
      <c r="A191" s="21" t="n"/>
      <c r="B191" s="21" t="n"/>
      <c r="C191" s="21" t="n"/>
      <c r="D191" s="22" t="n"/>
      <c r="E191" s="21" t="n"/>
      <c r="F191" s="21" t="n"/>
      <c r="G191" s="23">
        <f>IF($A191="","",N($C191)*N($D191))</f>
        <v/>
      </c>
      <c r="H191" s="23">
        <f>IF($A191="","",(N($E191)+N($F191))/2*N($D191))</f>
        <v/>
      </c>
      <c r="I191" s="24">
        <f>IF(OR($A191="",N($H191)=0),"",$G191/$H191)</f>
        <v/>
      </c>
      <c r="J191" s="25">
        <f>IF(OR($I191="",N($I191)=0),"",$M$2/$I191)</f>
        <v/>
      </c>
      <c r="K191" s="26">
        <f>IF($A191="","",IF(N($C191)=0,"Dead stock",IF($J191&gt;180,"Slow",IF($J191&gt;90,"Watch","Healthy"))))</f>
        <v/>
      </c>
    </row>
    <row r="192">
      <c r="A192" s="21" t="n"/>
      <c r="B192" s="21" t="n"/>
      <c r="C192" s="21" t="n"/>
      <c r="D192" s="22" t="n"/>
      <c r="E192" s="21" t="n"/>
      <c r="F192" s="21" t="n"/>
      <c r="G192" s="23">
        <f>IF($A192="","",N($C192)*N($D192))</f>
        <v/>
      </c>
      <c r="H192" s="23">
        <f>IF($A192="","",(N($E192)+N($F192))/2*N($D192))</f>
        <v/>
      </c>
      <c r="I192" s="24">
        <f>IF(OR($A192="",N($H192)=0),"",$G192/$H192)</f>
        <v/>
      </c>
      <c r="J192" s="25">
        <f>IF(OR($I192="",N($I192)=0),"",$M$2/$I192)</f>
        <v/>
      </c>
      <c r="K192" s="26">
        <f>IF($A192="","",IF(N($C192)=0,"Dead stock",IF($J192&gt;180,"Slow",IF($J192&gt;90,"Watch","Healthy"))))</f>
        <v/>
      </c>
    </row>
    <row r="193">
      <c r="A193" s="21" t="n"/>
      <c r="B193" s="21" t="n"/>
      <c r="C193" s="21" t="n"/>
      <c r="D193" s="22" t="n"/>
      <c r="E193" s="21" t="n"/>
      <c r="F193" s="21" t="n"/>
      <c r="G193" s="23">
        <f>IF($A193="","",N($C193)*N($D193))</f>
        <v/>
      </c>
      <c r="H193" s="23">
        <f>IF($A193="","",(N($E193)+N($F193))/2*N($D193))</f>
        <v/>
      </c>
      <c r="I193" s="24">
        <f>IF(OR($A193="",N($H193)=0),"",$G193/$H193)</f>
        <v/>
      </c>
      <c r="J193" s="25">
        <f>IF(OR($I193="",N($I193)=0),"",$M$2/$I193)</f>
        <v/>
      </c>
      <c r="K193" s="26">
        <f>IF($A193="","",IF(N($C193)=0,"Dead stock",IF($J193&gt;180,"Slow",IF($J193&gt;90,"Watch","Healthy"))))</f>
        <v/>
      </c>
    </row>
    <row r="194">
      <c r="A194" s="21" t="n"/>
      <c r="B194" s="21" t="n"/>
      <c r="C194" s="21" t="n"/>
      <c r="D194" s="22" t="n"/>
      <c r="E194" s="21" t="n"/>
      <c r="F194" s="21" t="n"/>
      <c r="G194" s="23">
        <f>IF($A194="","",N($C194)*N($D194))</f>
        <v/>
      </c>
      <c r="H194" s="23">
        <f>IF($A194="","",(N($E194)+N($F194))/2*N($D194))</f>
        <v/>
      </c>
      <c r="I194" s="24">
        <f>IF(OR($A194="",N($H194)=0),"",$G194/$H194)</f>
        <v/>
      </c>
      <c r="J194" s="25">
        <f>IF(OR($I194="",N($I194)=0),"",$M$2/$I194)</f>
        <v/>
      </c>
      <c r="K194" s="26">
        <f>IF($A194="","",IF(N($C194)=0,"Dead stock",IF($J194&gt;180,"Slow",IF($J194&gt;90,"Watch","Healthy"))))</f>
        <v/>
      </c>
    </row>
    <row r="195">
      <c r="A195" s="21" t="n"/>
      <c r="B195" s="21" t="n"/>
      <c r="C195" s="21" t="n"/>
      <c r="D195" s="22" t="n"/>
      <c r="E195" s="21" t="n"/>
      <c r="F195" s="21" t="n"/>
      <c r="G195" s="23">
        <f>IF($A195="","",N($C195)*N($D195))</f>
        <v/>
      </c>
      <c r="H195" s="23">
        <f>IF($A195="","",(N($E195)+N($F195))/2*N($D195))</f>
        <v/>
      </c>
      <c r="I195" s="24">
        <f>IF(OR($A195="",N($H195)=0),"",$G195/$H195)</f>
        <v/>
      </c>
      <c r="J195" s="25">
        <f>IF(OR($I195="",N($I195)=0),"",$M$2/$I195)</f>
        <v/>
      </c>
      <c r="K195" s="26">
        <f>IF($A195="","",IF(N($C195)=0,"Dead stock",IF($J195&gt;180,"Slow",IF($J195&gt;90,"Watch","Healthy"))))</f>
        <v/>
      </c>
    </row>
    <row r="196">
      <c r="A196" s="21" t="n"/>
      <c r="B196" s="21" t="n"/>
      <c r="C196" s="21" t="n"/>
      <c r="D196" s="22" t="n"/>
      <c r="E196" s="21" t="n"/>
      <c r="F196" s="21" t="n"/>
      <c r="G196" s="23">
        <f>IF($A196="","",N($C196)*N($D196))</f>
        <v/>
      </c>
      <c r="H196" s="23">
        <f>IF($A196="","",(N($E196)+N($F196))/2*N($D196))</f>
        <v/>
      </c>
      <c r="I196" s="24">
        <f>IF(OR($A196="",N($H196)=0),"",$G196/$H196)</f>
        <v/>
      </c>
      <c r="J196" s="25">
        <f>IF(OR($I196="",N($I196)=0),"",$M$2/$I196)</f>
        <v/>
      </c>
      <c r="K196" s="26">
        <f>IF($A196="","",IF(N($C196)=0,"Dead stock",IF($J196&gt;180,"Slow",IF($J196&gt;90,"Watch","Healthy"))))</f>
        <v/>
      </c>
    </row>
    <row r="197">
      <c r="A197" s="21" t="n"/>
      <c r="B197" s="21" t="n"/>
      <c r="C197" s="21" t="n"/>
      <c r="D197" s="22" t="n"/>
      <c r="E197" s="21" t="n"/>
      <c r="F197" s="21" t="n"/>
      <c r="G197" s="23">
        <f>IF($A197="","",N($C197)*N($D197))</f>
        <v/>
      </c>
      <c r="H197" s="23">
        <f>IF($A197="","",(N($E197)+N($F197))/2*N($D197))</f>
        <v/>
      </c>
      <c r="I197" s="24">
        <f>IF(OR($A197="",N($H197)=0),"",$G197/$H197)</f>
        <v/>
      </c>
      <c r="J197" s="25">
        <f>IF(OR($I197="",N($I197)=0),"",$M$2/$I197)</f>
        <v/>
      </c>
      <c r="K197" s="26">
        <f>IF($A197="","",IF(N($C197)=0,"Dead stock",IF($J197&gt;180,"Slow",IF($J197&gt;90,"Watch","Healthy"))))</f>
        <v/>
      </c>
    </row>
    <row r="198">
      <c r="A198" s="21" t="n"/>
      <c r="B198" s="21" t="n"/>
      <c r="C198" s="21" t="n"/>
      <c r="D198" s="22" t="n"/>
      <c r="E198" s="21" t="n"/>
      <c r="F198" s="21" t="n"/>
      <c r="G198" s="23">
        <f>IF($A198="","",N($C198)*N($D198))</f>
        <v/>
      </c>
      <c r="H198" s="23">
        <f>IF($A198="","",(N($E198)+N($F198))/2*N($D198))</f>
        <v/>
      </c>
      <c r="I198" s="24">
        <f>IF(OR($A198="",N($H198)=0),"",$G198/$H198)</f>
        <v/>
      </c>
      <c r="J198" s="25">
        <f>IF(OR($I198="",N($I198)=0),"",$M$2/$I198)</f>
        <v/>
      </c>
      <c r="K198" s="26">
        <f>IF($A198="","",IF(N($C198)=0,"Dead stock",IF($J198&gt;180,"Slow",IF($J198&gt;90,"Watch","Healthy"))))</f>
        <v/>
      </c>
    </row>
    <row r="199">
      <c r="A199" s="21" t="n"/>
      <c r="B199" s="21" t="n"/>
      <c r="C199" s="21" t="n"/>
      <c r="D199" s="22" t="n"/>
      <c r="E199" s="21" t="n"/>
      <c r="F199" s="21" t="n"/>
      <c r="G199" s="23">
        <f>IF($A199="","",N($C199)*N($D199))</f>
        <v/>
      </c>
      <c r="H199" s="23">
        <f>IF($A199="","",(N($E199)+N($F199))/2*N($D199))</f>
        <v/>
      </c>
      <c r="I199" s="24">
        <f>IF(OR($A199="",N($H199)=0),"",$G199/$H199)</f>
        <v/>
      </c>
      <c r="J199" s="25">
        <f>IF(OR($I199="",N($I199)=0),"",$M$2/$I199)</f>
        <v/>
      </c>
      <c r="K199" s="26">
        <f>IF($A199="","",IF(N($C199)=0,"Dead stock",IF($J199&gt;180,"Slow",IF($J199&gt;90,"Watch","Healthy"))))</f>
        <v/>
      </c>
    </row>
    <row r="200">
      <c r="A200" s="21" t="n"/>
      <c r="B200" s="21" t="n"/>
      <c r="C200" s="21" t="n"/>
      <c r="D200" s="22" t="n"/>
      <c r="E200" s="21" t="n"/>
      <c r="F200" s="21" t="n"/>
      <c r="G200" s="23">
        <f>IF($A200="","",N($C200)*N($D200))</f>
        <v/>
      </c>
      <c r="H200" s="23">
        <f>IF($A200="","",(N($E200)+N($F200))/2*N($D200))</f>
        <v/>
      </c>
      <c r="I200" s="24">
        <f>IF(OR($A200="",N($H200)=0),"",$G200/$H200)</f>
        <v/>
      </c>
      <c r="J200" s="25">
        <f>IF(OR($I200="",N($I200)=0),"",$M$2/$I200)</f>
        <v/>
      </c>
      <c r="K200" s="26">
        <f>IF($A200="","",IF(N($C200)=0,"Dead stock",IF($J200&gt;180,"Slow",IF($J200&gt;90,"Watch","Healthy"))))</f>
        <v/>
      </c>
    </row>
    <row r="201">
      <c r="A201" s="21" t="n"/>
      <c r="B201" s="21" t="n"/>
      <c r="C201" s="21" t="n"/>
      <c r="D201" s="22" t="n"/>
      <c r="E201" s="21" t="n"/>
      <c r="F201" s="21" t="n"/>
      <c r="G201" s="23">
        <f>IF($A201="","",N($C201)*N($D201))</f>
        <v/>
      </c>
      <c r="H201" s="23">
        <f>IF($A201="","",(N($E201)+N($F201))/2*N($D201))</f>
        <v/>
      </c>
      <c r="I201" s="24">
        <f>IF(OR($A201="",N($H201)=0),"",$G201/$H201)</f>
        <v/>
      </c>
      <c r="J201" s="25">
        <f>IF(OR($I201="",N($I201)=0),"",$M$2/$I201)</f>
        <v/>
      </c>
      <c r="K201" s="26">
        <f>IF($A201="","",IF(N($C201)=0,"Dead stock",IF($J201&gt;180,"Slow",IF($J201&gt;90,"Watch","Healthy"))))</f>
        <v/>
      </c>
    </row>
    <row r="202">
      <c r="A202" s="21" t="n"/>
      <c r="B202" s="21" t="n"/>
      <c r="C202" s="21" t="n"/>
      <c r="D202" s="22" t="n"/>
      <c r="E202" s="21" t="n"/>
      <c r="F202" s="21" t="n"/>
      <c r="G202" s="23">
        <f>IF($A202="","",N($C202)*N($D202))</f>
        <v/>
      </c>
      <c r="H202" s="23">
        <f>IF($A202="","",(N($E202)+N($F202))/2*N($D202))</f>
        <v/>
      </c>
      <c r="I202" s="24">
        <f>IF(OR($A202="",N($H202)=0),"",$G202/$H202)</f>
        <v/>
      </c>
      <c r="J202" s="25">
        <f>IF(OR($I202="",N($I202)=0),"",$M$2/$I202)</f>
        <v/>
      </c>
      <c r="K202" s="26">
        <f>IF($A202="","",IF(N($C202)=0,"Dead stock",IF($J202&gt;180,"Slow",IF($J202&gt;90,"Watch","Healthy"))))</f>
        <v/>
      </c>
    </row>
    <row r="203">
      <c r="A203" s="21" t="n"/>
      <c r="B203" s="21" t="n"/>
      <c r="C203" s="21" t="n"/>
      <c r="D203" s="22" t="n"/>
      <c r="E203" s="21" t="n"/>
      <c r="F203" s="21" t="n"/>
      <c r="G203" s="23">
        <f>IF($A203="","",N($C203)*N($D203))</f>
        <v/>
      </c>
      <c r="H203" s="23">
        <f>IF($A203="","",(N($E203)+N($F203))/2*N($D203))</f>
        <v/>
      </c>
      <c r="I203" s="24">
        <f>IF(OR($A203="",N($H203)=0),"",$G203/$H203)</f>
        <v/>
      </c>
      <c r="J203" s="25">
        <f>IF(OR($I203="",N($I203)=0),"",$M$2/$I203)</f>
        <v/>
      </c>
      <c r="K203" s="26">
        <f>IF($A203="","",IF(N($C203)=0,"Dead stock",IF($J203&gt;180,"Slow",IF($J203&gt;90,"Watch","Healthy"))))</f>
        <v/>
      </c>
    </row>
    <row r="204">
      <c r="A204" s="21" t="n"/>
      <c r="B204" s="21" t="n"/>
      <c r="C204" s="21" t="n"/>
      <c r="D204" s="22" t="n"/>
      <c r="E204" s="21" t="n"/>
      <c r="F204" s="21" t="n"/>
      <c r="G204" s="23">
        <f>IF($A204="","",N($C204)*N($D204))</f>
        <v/>
      </c>
      <c r="H204" s="23">
        <f>IF($A204="","",(N($E204)+N($F204))/2*N($D204))</f>
        <v/>
      </c>
      <c r="I204" s="24">
        <f>IF(OR($A204="",N($H204)=0),"",$G204/$H204)</f>
        <v/>
      </c>
      <c r="J204" s="25">
        <f>IF(OR($I204="",N($I204)=0),"",$M$2/$I204)</f>
        <v/>
      </c>
      <c r="K204" s="26">
        <f>IF($A204="","",IF(N($C204)=0,"Dead stock",IF($J204&gt;180,"Slow",IF($J204&gt;90,"Watch","Healthy"))))</f>
        <v/>
      </c>
    </row>
    <row r="205">
      <c r="A205" s="21" t="n"/>
      <c r="B205" s="21" t="n"/>
      <c r="C205" s="21" t="n"/>
      <c r="D205" s="22" t="n"/>
      <c r="E205" s="21" t="n"/>
      <c r="F205" s="21" t="n"/>
      <c r="G205" s="23">
        <f>IF($A205="","",N($C205)*N($D205))</f>
        <v/>
      </c>
      <c r="H205" s="23">
        <f>IF($A205="","",(N($E205)+N($F205))/2*N($D205))</f>
        <v/>
      </c>
      <c r="I205" s="24">
        <f>IF(OR($A205="",N($H205)=0),"",$G205/$H205)</f>
        <v/>
      </c>
      <c r="J205" s="25">
        <f>IF(OR($I205="",N($I205)=0),"",$M$2/$I205)</f>
        <v/>
      </c>
      <c r="K205" s="26">
        <f>IF($A205="","",IF(N($C205)=0,"Dead stock",IF($J205&gt;180,"Slow",IF($J205&gt;90,"Watch","Healthy"))))</f>
        <v/>
      </c>
    </row>
    <row r="206">
      <c r="A206" s="21" t="n"/>
      <c r="B206" s="21" t="n"/>
      <c r="C206" s="21" t="n"/>
      <c r="D206" s="22" t="n"/>
      <c r="E206" s="21" t="n"/>
      <c r="F206" s="21" t="n"/>
      <c r="G206" s="23">
        <f>IF($A206="","",N($C206)*N($D206))</f>
        <v/>
      </c>
      <c r="H206" s="23">
        <f>IF($A206="","",(N($E206)+N($F206))/2*N($D206))</f>
        <v/>
      </c>
      <c r="I206" s="24">
        <f>IF(OR($A206="",N($H206)=0),"",$G206/$H206)</f>
        <v/>
      </c>
      <c r="J206" s="25">
        <f>IF(OR($I206="",N($I206)=0),"",$M$2/$I206)</f>
        <v/>
      </c>
      <c r="K206" s="26">
        <f>IF($A206="","",IF(N($C206)=0,"Dead stock",IF($J206&gt;180,"Slow",IF($J206&gt;90,"Watch","Healthy"))))</f>
        <v/>
      </c>
    </row>
    <row r="207">
      <c r="A207" s="21" t="n"/>
      <c r="B207" s="21" t="n"/>
      <c r="C207" s="21" t="n"/>
      <c r="D207" s="22" t="n"/>
      <c r="E207" s="21" t="n"/>
      <c r="F207" s="21" t="n"/>
      <c r="G207" s="23">
        <f>IF($A207="","",N($C207)*N($D207))</f>
        <v/>
      </c>
      <c r="H207" s="23">
        <f>IF($A207="","",(N($E207)+N($F207))/2*N($D207))</f>
        <v/>
      </c>
      <c r="I207" s="24">
        <f>IF(OR($A207="",N($H207)=0),"",$G207/$H207)</f>
        <v/>
      </c>
      <c r="J207" s="25">
        <f>IF(OR($I207="",N($I207)=0),"",$M$2/$I207)</f>
        <v/>
      </c>
      <c r="K207" s="26">
        <f>IF($A207="","",IF(N($C207)=0,"Dead stock",IF($J207&gt;180,"Slow",IF($J207&gt;90,"Watch","Healthy"))))</f>
        <v/>
      </c>
    </row>
    <row r="208">
      <c r="A208" s="21" t="n"/>
      <c r="B208" s="21" t="n"/>
      <c r="C208" s="21" t="n"/>
      <c r="D208" s="22" t="n"/>
      <c r="E208" s="21" t="n"/>
      <c r="F208" s="21" t="n"/>
      <c r="G208" s="23">
        <f>IF($A208="","",N($C208)*N($D208))</f>
        <v/>
      </c>
      <c r="H208" s="23">
        <f>IF($A208="","",(N($E208)+N($F208))/2*N($D208))</f>
        <v/>
      </c>
      <c r="I208" s="24">
        <f>IF(OR($A208="",N($H208)=0),"",$G208/$H208)</f>
        <v/>
      </c>
      <c r="J208" s="25">
        <f>IF(OR($I208="",N($I208)=0),"",$M$2/$I208)</f>
        <v/>
      </c>
      <c r="K208" s="26">
        <f>IF($A208="","",IF(N($C208)=0,"Dead stock",IF($J208&gt;180,"Slow",IF($J208&gt;90,"Watch","Healthy"))))</f>
        <v/>
      </c>
    </row>
    <row r="209">
      <c r="A209" s="21" t="n"/>
      <c r="B209" s="21" t="n"/>
      <c r="C209" s="21" t="n"/>
      <c r="D209" s="22" t="n"/>
      <c r="E209" s="21" t="n"/>
      <c r="F209" s="21" t="n"/>
      <c r="G209" s="23">
        <f>IF($A209="","",N($C209)*N($D209))</f>
        <v/>
      </c>
      <c r="H209" s="23">
        <f>IF($A209="","",(N($E209)+N($F209))/2*N($D209))</f>
        <v/>
      </c>
      <c r="I209" s="24">
        <f>IF(OR($A209="",N($H209)=0),"",$G209/$H209)</f>
        <v/>
      </c>
      <c r="J209" s="25">
        <f>IF(OR($I209="",N($I209)=0),"",$M$2/$I209)</f>
        <v/>
      </c>
      <c r="K209" s="26">
        <f>IF($A209="","",IF(N($C209)=0,"Dead stock",IF($J209&gt;180,"Slow",IF($J209&gt;90,"Watch","Healthy"))))</f>
        <v/>
      </c>
    </row>
    <row r="210">
      <c r="A210" s="21" t="n"/>
      <c r="B210" s="21" t="n"/>
      <c r="C210" s="21" t="n"/>
      <c r="D210" s="22" t="n"/>
      <c r="E210" s="21" t="n"/>
      <c r="F210" s="21" t="n"/>
      <c r="G210" s="23">
        <f>IF($A210="","",N($C210)*N($D210))</f>
        <v/>
      </c>
      <c r="H210" s="23">
        <f>IF($A210="","",(N($E210)+N($F210))/2*N($D210))</f>
        <v/>
      </c>
      <c r="I210" s="24">
        <f>IF(OR($A210="",N($H210)=0),"",$G210/$H210)</f>
        <v/>
      </c>
      <c r="J210" s="25">
        <f>IF(OR($I210="",N($I210)=0),"",$M$2/$I210)</f>
        <v/>
      </c>
      <c r="K210" s="26">
        <f>IF($A210="","",IF(N($C210)=0,"Dead stock",IF($J210&gt;180,"Slow",IF($J210&gt;90,"Watch","Healthy"))))</f>
        <v/>
      </c>
    </row>
    <row r="211">
      <c r="A211" s="21" t="n"/>
      <c r="B211" s="21" t="n"/>
      <c r="C211" s="21" t="n"/>
      <c r="D211" s="22" t="n"/>
      <c r="E211" s="21" t="n"/>
      <c r="F211" s="21" t="n"/>
      <c r="G211" s="23">
        <f>IF($A211="","",N($C211)*N($D211))</f>
        <v/>
      </c>
      <c r="H211" s="23">
        <f>IF($A211="","",(N($E211)+N($F211))/2*N($D211))</f>
        <v/>
      </c>
      <c r="I211" s="24">
        <f>IF(OR($A211="",N($H211)=0),"",$G211/$H211)</f>
        <v/>
      </c>
      <c r="J211" s="25">
        <f>IF(OR($I211="",N($I211)=0),"",$M$2/$I211)</f>
        <v/>
      </c>
      <c r="K211" s="26">
        <f>IF($A211="","",IF(N($C211)=0,"Dead stock",IF($J211&gt;180,"Slow",IF($J211&gt;90,"Watch","Healthy"))))</f>
        <v/>
      </c>
    </row>
    <row r="212">
      <c r="A212" s="21" t="n"/>
      <c r="B212" s="21" t="n"/>
      <c r="C212" s="21" t="n"/>
      <c r="D212" s="22" t="n"/>
      <c r="E212" s="21" t="n"/>
      <c r="F212" s="21" t="n"/>
      <c r="G212" s="23">
        <f>IF($A212="","",N($C212)*N($D212))</f>
        <v/>
      </c>
      <c r="H212" s="23">
        <f>IF($A212="","",(N($E212)+N($F212))/2*N($D212))</f>
        <v/>
      </c>
      <c r="I212" s="24">
        <f>IF(OR($A212="",N($H212)=0),"",$G212/$H212)</f>
        <v/>
      </c>
      <c r="J212" s="25">
        <f>IF(OR($I212="",N($I212)=0),"",$M$2/$I212)</f>
        <v/>
      </c>
      <c r="K212" s="26">
        <f>IF($A212="","",IF(N($C212)=0,"Dead stock",IF($J212&gt;180,"Slow",IF($J212&gt;90,"Watch","Healthy"))))</f>
        <v/>
      </c>
    </row>
    <row r="213">
      <c r="A213" s="21" t="n"/>
      <c r="B213" s="21" t="n"/>
      <c r="C213" s="21" t="n"/>
      <c r="D213" s="22" t="n"/>
      <c r="E213" s="21" t="n"/>
      <c r="F213" s="21" t="n"/>
      <c r="G213" s="23">
        <f>IF($A213="","",N($C213)*N($D213))</f>
        <v/>
      </c>
      <c r="H213" s="23">
        <f>IF($A213="","",(N($E213)+N($F213))/2*N($D213))</f>
        <v/>
      </c>
      <c r="I213" s="24">
        <f>IF(OR($A213="",N($H213)=0),"",$G213/$H213)</f>
        <v/>
      </c>
      <c r="J213" s="25">
        <f>IF(OR($I213="",N($I213)=0),"",$M$2/$I213)</f>
        <v/>
      </c>
      <c r="K213" s="26">
        <f>IF($A213="","",IF(N($C213)=0,"Dead stock",IF($J213&gt;180,"Slow",IF($J213&gt;90,"Watch","Healthy"))))</f>
        <v/>
      </c>
    </row>
    <row r="214">
      <c r="A214" s="21" t="n"/>
      <c r="B214" s="21" t="n"/>
      <c r="C214" s="21" t="n"/>
      <c r="D214" s="22" t="n"/>
      <c r="E214" s="21" t="n"/>
      <c r="F214" s="21" t="n"/>
      <c r="G214" s="23">
        <f>IF($A214="","",N($C214)*N($D214))</f>
        <v/>
      </c>
      <c r="H214" s="23">
        <f>IF($A214="","",(N($E214)+N($F214))/2*N($D214))</f>
        <v/>
      </c>
      <c r="I214" s="24">
        <f>IF(OR($A214="",N($H214)=0),"",$G214/$H214)</f>
        <v/>
      </c>
      <c r="J214" s="25">
        <f>IF(OR($I214="",N($I214)=0),"",$M$2/$I214)</f>
        <v/>
      </c>
      <c r="K214" s="26">
        <f>IF($A214="","",IF(N($C214)=0,"Dead stock",IF($J214&gt;180,"Slow",IF($J214&gt;90,"Watch","Healthy"))))</f>
        <v/>
      </c>
    </row>
    <row r="215">
      <c r="A215" s="21" t="n"/>
      <c r="B215" s="21" t="n"/>
      <c r="C215" s="21" t="n"/>
      <c r="D215" s="22" t="n"/>
      <c r="E215" s="21" t="n"/>
      <c r="F215" s="21" t="n"/>
      <c r="G215" s="23">
        <f>IF($A215="","",N($C215)*N($D215))</f>
        <v/>
      </c>
      <c r="H215" s="23">
        <f>IF($A215="","",(N($E215)+N($F215))/2*N($D215))</f>
        <v/>
      </c>
      <c r="I215" s="24">
        <f>IF(OR($A215="",N($H215)=0),"",$G215/$H215)</f>
        <v/>
      </c>
      <c r="J215" s="25">
        <f>IF(OR($I215="",N($I215)=0),"",$M$2/$I215)</f>
        <v/>
      </c>
      <c r="K215" s="26">
        <f>IF($A215="","",IF(N($C215)=0,"Dead stock",IF($J215&gt;180,"Slow",IF($J215&gt;90,"Watch","Healthy"))))</f>
        <v/>
      </c>
    </row>
    <row r="216">
      <c r="A216" s="21" t="n"/>
      <c r="B216" s="21" t="n"/>
      <c r="C216" s="21" t="n"/>
      <c r="D216" s="22" t="n"/>
      <c r="E216" s="21" t="n"/>
      <c r="F216" s="21" t="n"/>
      <c r="G216" s="23">
        <f>IF($A216="","",N($C216)*N($D216))</f>
        <v/>
      </c>
      <c r="H216" s="23">
        <f>IF($A216="","",(N($E216)+N($F216))/2*N($D216))</f>
        <v/>
      </c>
      <c r="I216" s="24">
        <f>IF(OR($A216="",N($H216)=0),"",$G216/$H216)</f>
        <v/>
      </c>
      <c r="J216" s="25">
        <f>IF(OR($I216="",N($I216)=0),"",$M$2/$I216)</f>
        <v/>
      </c>
      <c r="K216" s="26">
        <f>IF($A216="","",IF(N($C216)=0,"Dead stock",IF($J216&gt;180,"Slow",IF($J216&gt;90,"Watch","Healthy"))))</f>
        <v/>
      </c>
    </row>
    <row r="217">
      <c r="A217" s="21" t="n"/>
      <c r="B217" s="21" t="n"/>
      <c r="C217" s="21" t="n"/>
      <c r="D217" s="22" t="n"/>
      <c r="E217" s="21" t="n"/>
      <c r="F217" s="21" t="n"/>
      <c r="G217" s="23">
        <f>IF($A217="","",N($C217)*N($D217))</f>
        <v/>
      </c>
      <c r="H217" s="23">
        <f>IF($A217="","",(N($E217)+N($F217))/2*N($D217))</f>
        <v/>
      </c>
      <c r="I217" s="24">
        <f>IF(OR($A217="",N($H217)=0),"",$G217/$H217)</f>
        <v/>
      </c>
      <c r="J217" s="25">
        <f>IF(OR($I217="",N($I217)=0),"",$M$2/$I217)</f>
        <v/>
      </c>
      <c r="K217" s="26">
        <f>IF($A217="","",IF(N($C217)=0,"Dead stock",IF($J217&gt;180,"Slow",IF($J217&gt;90,"Watch","Healthy"))))</f>
        <v/>
      </c>
    </row>
    <row r="218">
      <c r="A218" s="21" t="n"/>
      <c r="B218" s="21" t="n"/>
      <c r="C218" s="21" t="n"/>
      <c r="D218" s="22" t="n"/>
      <c r="E218" s="21" t="n"/>
      <c r="F218" s="21" t="n"/>
      <c r="G218" s="23">
        <f>IF($A218="","",N($C218)*N($D218))</f>
        <v/>
      </c>
      <c r="H218" s="23">
        <f>IF($A218="","",(N($E218)+N($F218))/2*N($D218))</f>
        <v/>
      </c>
      <c r="I218" s="24">
        <f>IF(OR($A218="",N($H218)=0),"",$G218/$H218)</f>
        <v/>
      </c>
      <c r="J218" s="25">
        <f>IF(OR($I218="",N($I218)=0),"",$M$2/$I218)</f>
        <v/>
      </c>
      <c r="K218" s="26">
        <f>IF($A218="","",IF(N($C218)=0,"Dead stock",IF($J218&gt;180,"Slow",IF($J218&gt;90,"Watch","Healthy"))))</f>
        <v/>
      </c>
    </row>
    <row r="219">
      <c r="A219" s="21" t="n"/>
      <c r="B219" s="21" t="n"/>
      <c r="C219" s="21" t="n"/>
      <c r="D219" s="22" t="n"/>
      <c r="E219" s="21" t="n"/>
      <c r="F219" s="21" t="n"/>
      <c r="G219" s="23">
        <f>IF($A219="","",N($C219)*N($D219))</f>
        <v/>
      </c>
      <c r="H219" s="23">
        <f>IF($A219="","",(N($E219)+N($F219))/2*N($D219))</f>
        <v/>
      </c>
      <c r="I219" s="24">
        <f>IF(OR($A219="",N($H219)=0),"",$G219/$H219)</f>
        <v/>
      </c>
      <c r="J219" s="25">
        <f>IF(OR($I219="",N($I219)=0),"",$M$2/$I219)</f>
        <v/>
      </c>
      <c r="K219" s="26">
        <f>IF($A219="","",IF(N($C219)=0,"Dead stock",IF($J219&gt;180,"Slow",IF($J219&gt;90,"Watch","Healthy"))))</f>
        <v/>
      </c>
    </row>
    <row r="220">
      <c r="A220" s="21" t="n"/>
      <c r="B220" s="21" t="n"/>
      <c r="C220" s="21" t="n"/>
      <c r="D220" s="22" t="n"/>
      <c r="E220" s="21" t="n"/>
      <c r="F220" s="21" t="n"/>
      <c r="G220" s="23">
        <f>IF($A220="","",N($C220)*N($D220))</f>
        <v/>
      </c>
      <c r="H220" s="23">
        <f>IF($A220="","",(N($E220)+N($F220))/2*N($D220))</f>
        <v/>
      </c>
      <c r="I220" s="24">
        <f>IF(OR($A220="",N($H220)=0),"",$G220/$H220)</f>
        <v/>
      </c>
      <c r="J220" s="25">
        <f>IF(OR($I220="",N($I220)=0),"",$M$2/$I220)</f>
        <v/>
      </c>
      <c r="K220" s="26">
        <f>IF($A220="","",IF(N($C220)=0,"Dead stock",IF($J220&gt;180,"Slow",IF($J220&gt;90,"Watch","Healthy"))))</f>
        <v/>
      </c>
    </row>
    <row r="221">
      <c r="A221" s="21" t="n"/>
      <c r="B221" s="21" t="n"/>
      <c r="C221" s="21" t="n"/>
      <c r="D221" s="22" t="n"/>
      <c r="E221" s="21" t="n"/>
      <c r="F221" s="21" t="n"/>
      <c r="G221" s="23">
        <f>IF($A221="","",N($C221)*N($D221))</f>
        <v/>
      </c>
      <c r="H221" s="23">
        <f>IF($A221="","",(N($E221)+N($F221))/2*N($D221))</f>
        <v/>
      </c>
      <c r="I221" s="24">
        <f>IF(OR($A221="",N($H221)=0),"",$G221/$H221)</f>
        <v/>
      </c>
      <c r="J221" s="25">
        <f>IF(OR($I221="",N($I221)=0),"",$M$2/$I221)</f>
        <v/>
      </c>
      <c r="K221" s="26">
        <f>IF($A221="","",IF(N($C221)=0,"Dead stock",IF($J221&gt;180,"Slow",IF($J221&gt;90,"Watch","Healthy"))))</f>
        <v/>
      </c>
    </row>
    <row r="222">
      <c r="A222" s="21" t="n"/>
      <c r="B222" s="21" t="n"/>
      <c r="C222" s="21" t="n"/>
      <c r="D222" s="22" t="n"/>
      <c r="E222" s="21" t="n"/>
      <c r="F222" s="21" t="n"/>
      <c r="G222" s="23">
        <f>IF($A222="","",N($C222)*N($D222))</f>
        <v/>
      </c>
      <c r="H222" s="23">
        <f>IF($A222="","",(N($E222)+N($F222))/2*N($D222))</f>
        <v/>
      </c>
      <c r="I222" s="24">
        <f>IF(OR($A222="",N($H222)=0),"",$G222/$H222)</f>
        <v/>
      </c>
      <c r="J222" s="25">
        <f>IF(OR($I222="",N($I222)=0),"",$M$2/$I222)</f>
        <v/>
      </c>
      <c r="K222" s="26">
        <f>IF($A222="","",IF(N($C222)=0,"Dead stock",IF($J222&gt;180,"Slow",IF($J222&gt;90,"Watch","Healthy"))))</f>
        <v/>
      </c>
    </row>
    <row r="223">
      <c r="A223" s="21" t="n"/>
      <c r="B223" s="21" t="n"/>
      <c r="C223" s="21" t="n"/>
      <c r="D223" s="22" t="n"/>
      <c r="E223" s="21" t="n"/>
      <c r="F223" s="21" t="n"/>
      <c r="G223" s="23">
        <f>IF($A223="","",N($C223)*N($D223))</f>
        <v/>
      </c>
      <c r="H223" s="23">
        <f>IF($A223="","",(N($E223)+N($F223))/2*N($D223))</f>
        <v/>
      </c>
      <c r="I223" s="24">
        <f>IF(OR($A223="",N($H223)=0),"",$G223/$H223)</f>
        <v/>
      </c>
      <c r="J223" s="25">
        <f>IF(OR($I223="",N($I223)=0),"",$M$2/$I223)</f>
        <v/>
      </c>
      <c r="K223" s="26">
        <f>IF($A223="","",IF(N($C223)=0,"Dead stock",IF($J223&gt;180,"Slow",IF($J223&gt;90,"Watch","Healthy"))))</f>
        <v/>
      </c>
    </row>
    <row r="224">
      <c r="A224" s="21" t="n"/>
      <c r="B224" s="21" t="n"/>
      <c r="C224" s="21" t="n"/>
      <c r="D224" s="22" t="n"/>
      <c r="E224" s="21" t="n"/>
      <c r="F224" s="21" t="n"/>
      <c r="G224" s="23">
        <f>IF($A224="","",N($C224)*N($D224))</f>
        <v/>
      </c>
      <c r="H224" s="23">
        <f>IF($A224="","",(N($E224)+N($F224))/2*N($D224))</f>
        <v/>
      </c>
      <c r="I224" s="24">
        <f>IF(OR($A224="",N($H224)=0),"",$G224/$H224)</f>
        <v/>
      </c>
      <c r="J224" s="25">
        <f>IF(OR($I224="",N($I224)=0),"",$M$2/$I224)</f>
        <v/>
      </c>
      <c r="K224" s="26">
        <f>IF($A224="","",IF(N($C224)=0,"Dead stock",IF($J224&gt;180,"Slow",IF($J224&gt;90,"Watch","Healthy"))))</f>
        <v/>
      </c>
    </row>
    <row r="225">
      <c r="A225" s="21" t="n"/>
      <c r="B225" s="21" t="n"/>
      <c r="C225" s="21" t="n"/>
      <c r="D225" s="22" t="n"/>
      <c r="E225" s="21" t="n"/>
      <c r="F225" s="21" t="n"/>
      <c r="G225" s="23">
        <f>IF($A225="","",N($C225)*N($D225))</f>
        <v/>
      </c>
      <c r="H225" s="23">
        <f>IF($A225="","",(N($E225)+N($F225))/2*N($D225))</f>
        <v/>
      </c>
      <c r="I225" s="24">
        <f>IF(OR($A225="",N($H225)=0),"",$G225/$H225)</f>
        <v/>
      </c>
      <c r="J225" s="25">
        <f>IF(OR($I225="",N($I225)=0),"",$M$2/$I225)</f>
        <v/>
      </c>
      <c r="K225" s="26">
        <f>IF($A225="","",IF(N($C225)=0,"Dead stock",IF($J225&gt;180,"Slow",IF($J225&gt;90,"Watch","Healthy"))))</f>
        <v/>
      </c>
    </row>
    <row r="226">
      <c r="A226" s="21" t="n"/>
      <c r="B226" s="21" t="n"/>
      <c r="C226" s="21" t="n"/>
      <c r="D226" s="22" t="n"/>
      <c r="E226" s="21" t="n"/>
      <c r="F226" s="21" t="n"/>
      <c r="G226" s="23">
        <f>IF($A226="","",N($C226)*N($D226))</f>
        <v/>
      </c>
      <c r="H226" s="23">
        <f>IF($A226="","",(N($E226)+N($F226))/2*N($D226))</f>
        <v/>
      </c>
      <c r="I226" s="24">
        <f>IF(OR($A226="",N($H226)=0),"",$G226/$H226)</f>
        <v/>
      </c>
      <c r="J226" s="25">
        <f>IF(OR($I226="",N($I226)=0),"",$M$2/$I226)</f>
        <v/>
      </c>
      <c r="K226" s="26">
        <f>IF($A226="","",IF(N($C226)=0,"Dead stock",IF($J226&gt;180,"Slow",IF($J226&gt;90,"Watch","Healthy"))))</f>
        <v/>
      </c>
    </row>
    <row r="227">
      <c r="A227" s="21" t="n"/>
      <c r="B227" s="21" t="n"/>
      <c r="C227" s="21" t="n"/>
      <c r="D227" s="22" t="n"/>
      <c r="E227" s="21" t="n"/>
      <c r="F227" s="21" t="n"/>
      <c r="G227" s="23">
        <f>IF($A227="","",N($C227)*N($D227))</f>
        <v/>
      </c>
      <c r="H227" s="23">
        <f>IF($A227="","",(N($E227)+N($F227))/2*N($D227))</f>
        <v/>
      </c>
      <c r="I227" s="24">
        <f>IF(OR($A227="",N($H227)=0),"",$G227/$H227)</f>
        <v/>
      </c>
      <c r="J227" s="25">
        <f>IF(OR($I227="",N($I227)=0),"",$M$2/$I227)</f>
        <v/>
      </c>
      <c r="K227" s="26">
        <f>IF($A227="","",IF(N($C227)=0,"Dead stock",IF($J227&gt;180,"Slow",IF($J227&gt;90,"Watch","Healthy"))))</f>
        <v/>
      </c>
    </row>
    <row r="228">
      <c r="A228" s="21" t="n"/>
      <c r="B228" s="21" t="n"/>
      <c r="C228" s="21" t="n"/>
      <c r="D228" s="22" t="n"/>
      <c r="E228" s="21" t="n"/>
      <c r="F228" s="21" t="n"/>
      <c r="G228" s="23">
        <f>IF($A228="","",N($C228)*N($D228))</f>
        <v/>
      </c>
      <c r="H228" s="23">
        <f>IF($A228="","",(N($E228)+N($F228))/2*N($D228))</f>
        <v/>
      </c>
      <c r="I228" s="24">
        <f>IF(OR($A228="",N($H228)=0),"",$G228/$H228)</f>
        <v/>
      </c>
      <c r="J228" s="25">
        <f>IF(OR($I228="",N($I228)=0),"",$M$2/$I228)</f>
        <v/>
      </c>
      <c r="K228" s="26">
        <f>IF($A228="","",IF(N($C228)=0,"Dead stock",IF($J228&gt;180,"Slow",IF($J228&gt;90,"Watch","Healthy"))))</f>
        <v/>
      </c>
    </row>
    <row r="229">
      <c r="A229" s="21" t="n"/>
      <c r="B229" s="21" t="n"/>
      <c r="C229" s="21" t="n"/>
      <c r="D229" s="22" t="n"/>
      <c r="E229" s="21" t="n"/>
      <c r="F229" s="21" t="n"/>
      <c r="G229" s="23">
        <f>IF($A229="","",N($C229)*N($D229))</f>
        <v/>
      </c>
      <c r="H229" s="23">
        <f>IF($A229="","",(N($E229)+N($F229))/2*N($D229))</f>
        <v/>
      </c>
      <c r="I229" s="24">
        <f>IF(OR($A229="",N($H229)=0),"",$G229/$H229)</f>
        <v/>
      </c>
      <c r="J229" s="25">
        <f>IF(OR($I229="",N($I229)=0),"",$M$2/$I229)</f>
        <v/>
      </c>
      <c r="K229" s="26">
        <f>IF($A229="","",IF(N($C229)=0,"Dead stock",IF($J229&gt;180,"Slow",IF($J229&gt;90,"Watch","Healthy"))))</f>
        <v/>
      </c>
    </row>
    <row r="230">
      <c r="A230" s="21" t="n"/>
      <c r="B230" s="21" t="n"/>
      <c r="C230" s="21" t="n"/>
      <c r="D230" s="22" t="n"/>
      <c r="E230" s="21" t="n"/>
      <c r="F230" s="21" t="n"/>
      <c r="G230" s="23">
        <f>IF($A230="","",N($C230)*N($D230))</f>
        <v/>
      </c>
      <c r="H230" s="23">
        <f>IF($A230="","",(N($E230)+N($F230))/2*N($D230))</f>
        <v/>
      </c>
      <c r="I230" s="24">
        <f>IF(OR($A230="",N($H230)=0),"",$G230/$H230)</f>
        <v/>
      </c>
      <c r="J230" s="25">
        <f>IF(OR($I230="",N($I230)=0),"",$M$2/$I230)</f>
        <v/>
      </c>
      <c r="K230" s="26">
        <f>IF($A230="","",IF(N($C230)=0,"Dead stock",IF($J230&gt;180,"Slow",IF($J230&gt;90,"Watch","Healthy"))))</f>
        <v/>
      </c>
    </row>
    <row r="231">
      <c r="A231" s="21" t="n"/>
      <c r="B231" s="21" t="n"/>
      <c r="C231" s="21" t="n"/>
      <c r="D231" s="22" t="n"/>
      <c r="E231" s="21" t="n"/>
      <c r="F231" s="21" t="n"/>
      <c r="G231" s="23">
        <f>IF($A231="","",N($C231)*N($D231))</f>
        <v/>
      </c>
      <c r="H231" s="23">
        <f>IF($A231="","",(N($E231)+N($F231))/2*N($D231))</f>
        <v/>
      </c>
      <c r="I231" s="24">
        <f>IF(OR($A231="",N($H231)=0),"",$G231/$H231)</f>
        <v/>
      </c>
      <c r="J231" s="25">
        <f>IF(OR($I231="",N($I231)=0),"",$M$2/$I231)</f>
        <v/>
      </c>
      <c r="K231" s="26">
        <f>IF($A231="","",IF(N($C231)=0,"Dead stock",IF($J231&gt;180,"Slow",IF($J231&gt;90,"Watch","Healthy"))))</f>
        <v/>
      </c>
    </row>
    <row r="232">
      <c r="A232" s="21" t="n"/>
      <c r="B232" s="21" t="n"/>
      <c r="C232" s="21" t="n"/>
      <c r="D232" s="22" t="n"/>
      <c r="E232" s="21" t="n"/>
      <c r="F232" s="21" t="n"/>
      <c r="G232" s="23">
        <f>IF($A232="","",N($C232)*N($D232))</f>
        <v/>
      </c>
      <c r="H232" s="23">
        <f>IF($A232="","",(N($E232)+N($F232))/2*N($D232))</f>
        <v/>
      </c>
      <c r="I232" s="24">
        <f>IF(OR($A232="",N($H232)=0),"",$G232/$H232)</f>
        <v/>
      </c>
      <c r="J232" s="25">
        <f>IF(OR($I232="",N($I232)=0),"",$M$2/$I232)</f>
        <v/>
      </c>
      <c r="K232" s="26">
        <f>IF($A232="","",IF(N($C232)=0,"Dead stock",IF($J232&gt;180,"Slow",IF($J232&gt;90,"Watch","Healthy"))))</f>
        <v/>
      </c>
    </row>
    <row r="233">
      <c r="A233" s="21" t="n"/>
      <c r="B233" s="21" t="n"/>
      <c r="C233" s="21" t="n"/>
      <c r="D233" s="22" t="n"/>
      <c r="E233" s="21" t="n"/>
      <c r="F233" s="21" t="n"/>
      <c r="G233" s="23">
        <f>IF($A233="","",N($C233)*N($D233))</f>
        <v/>
      </c>
      <c r="H233" s="23">
        <f>IF($A233="","",(N($E233)+N($F233))/2*N($D233))</f>
        <v/>
      </c>
      <c r="I233" s="24">
        <f>IF(OR($A233="",N($H233)=0),"",$G233/$H233)</f>
        <v/>
      </c>
      <c r="J233" s="25">
        <f>IF(OR($I233="",N($I233)=0),"",$M$2/$I233)</f>
        <v/>
      </c>
      <c r="K233" s="26">
        <f>IF($A233="","",IF(N($C233)=0,"Dead stock",IF($J233&gt;180,"Slow",IF($J233&gt;90,"Watch","Healthy"))))</f>
        <v/>
      </c>
    </row>
    <row r="234">
      <c r="A234" s="21" t="n"/>
      <c r="B234" s="21" t="n"/>
      <c r="C234" s="21" t="n"/>
      <c r="D234" s="22" t="n"/>
      <c r="E234" s="21" t="n"/>
      <c r="F234" s="21" t="n"/>
      <c r="G234" s="23">
        <f>IF($A234="","",N($C234)*N($D234))</f>
        <v/>
      </c>
      <c r="H234" s="23">
        <f>IF($A234="","",(N($E234)+N($F234))/2*N($D234))</f>
        <v/>
      </c>
      <c r="I234" s="24">
        <f>IF(OR($A234="",N($H234)=0),"",$G234/$H234)</f>
        <v/>
      </c>
      <c r="J234" s="25">
        <f>IF(OR($I234="",N($I234)=0),"",$M$2/$I234)</f>
        <v/>
      </c>
      <c r="K234" s="26">
        <f>IF($A234="","",IF(N($C234)=0,"Dead stock",IF($J234&gt;180,"Slow",IF($J234&gt;90,"Watch","Healthy"))))</f>
        <v/>
      </c>
    </row>
    <row r="235">
      <c r="A235" s="21" t="n"/>
      <c r="B235" s="21" t="n"/>
      <c r="C235" s="21" t="n"/>
      <c r="D235" s="22" t="n"/>
      <c r="E235" s="21" t="n"/>
      <c r="F235" s="21" t="n"/>
      <c r="G235" s="23">
        <f>IF($A235="","",N($C235)*N($D235))</f>
        <v/>
      </c>
      <c r="H235" s="23">
        <f>IF($A235="","",(N($E235)+N($F235))/2*N($D235))</f>
        <v/>
      </c>
      <c r="I235" s="24">
        <f>IF(OR($A235="",N($H235)=0),"",$G235/$H235)</f>
        <v/>
      </c>
      <c r="J235" s="25">
        <f>IF(OR($I235="",N($I235)=0),"",$M$2/$I235)</f>
        <v/>
      </c>
      <c r="K235" s="26">
        <f>IF($A235="","",IF(N($C235)=0,"Dead stock",IF($J235&gt;180,"Slow",IF($J235&gt;90,"Watch","Healthy"))))</f>
        <v/>
      </c>
    </row>
    <row r="236">
      <c r="A236" s="21" t="n"/>
      <c r="B236" s="21" t="n"/>
      <c r="C236" s="21" t="n"/>
      <c r="D236" s="22" t="n"/>
      <c r="E236" s="21" t="n"/>
      <c r="F236" s="21" t="n"/>
      <c r="G236" s="23">
        <f>IF($A236="","",N($C236)*N($D236))</f>
        <v/>
      </c>
      <c r="H236" s="23">
        <f>IF($A236="","",(N($E236)+N($F236))/2*N($D236))</f>
        <v/>
      </c>
      <c r="I236" s="24">
        <f>IF(OR($A236="",N($H236)=0),"",$G236/$H236)</f>
        <v/>
      </c>
      <c r="J236" s="25">
        <f>IF(OR($I236="",N($I236)=0),"",$M$2/$I236)</f>
        <v/>
      </c>
      <c r="K236" s="26">
        <f>IF($A236="","",IF(N($C236)=0,"Dead stock",IF($J236&gt;180,"Slow",IF($J236&gt;90,"Watch","Healthy"))))</f>
        <v/>
      </c>
    </row>
    <row r="237">
      <c r="A237" s="21" t="n"/>
      <c r="B237" s="21" t="n"/>
      <c r="C237" s="21" t="n"/>
      <c r="D237" s="22" t="n"/>
      <c r="E237" s="21" t="n"/>
      <c r="F237" s="21" t="n"/>
      <c r="G237" s="23">
        <f>IF($A237="","",N($C237)*N($D237))</f>
        <v/>
      </c>
      <c r="H237" s="23">
        <f>IF($A237="","",(N($E237)+N($F237))/2*N($D237))</f>
        <v/>
      </c>
      <c r="I237" s="24">
        <f>IF(OR($A237="",N($H237)=0),"",$G237/$H237)</f>
        <v/>
      </c>
      <c r="J237" s="25">
        <f>IF(OR($I237="",N($I237)=0),"",$M$2/$I237)</f>
        <v/>
      </c>
      <c r="K237" s="26">
        <f>IF($A237="","",IF(N($C237)=0,"Dead stock",IF($J237&gt;180,"Slow",IF($J237&gt;90,"Watch","Healthy"))))</f>
        <v/>
      </c>
    </row>
    <row r="238">
      <c r="A238" s="21" t="n"/>
      <c r="B238" s="21" t="n"/>
      <c r="C238" s="21" t="n"/>
      <c r="D238" s="22" t="n"/>
      <c r="E238" s="21" t="n"/>
      <c r="F238" s="21" t="n"/>
      <c r="G238" s="23">
        <f>IF($A238="","",N($C238)*N($D238))</f>
        <v/>
      </c>
      <c r="H238" s="23">
        <f>IF($A238="","",(N($E238)+N($F238))/2*N($D238))</f>
        <v/>
      </c>
      <c r="I238" s="24">
        <f>IF(OR($A238="",N($H238)=0),"",$G238/$H238)</f>
        <v/>
      </c>
      <c r="J238" s="25">
        <f>IF(OR($I238="",N($I238)=0),"",$M$2/$I238)</f>
        <v/>
      </c>
      <c r="K238" s="26">
        <f>IF($A238="","",IF(N($C238)=0,"Dead stock",IF($J238&gt;180,"Slow",IF($J238&gt;90,"Watch","Healthy"))))</f>
        <v/>
      </c>
    </row>
    <row r="239">
      <c r="A239" s="21" t="n"/>
      <c r="B239" s="21" t="n"/>
      <c r="C239" s="21" t="n"/>
      <c r="D239" s="22" t="n"/>
      <c r="E239" s="21" t="n"/>
      <c r="F239" s="21" t="n"/>
      <c r="G239" s="23">
        <f>IF($A239="","",N($C239)*N($D239))</f>
        <v/>
      </c>
      <c r="H239" s="23">
        <f>IF($A239="","",(N($E239)+N($F239))/2*N($D239))</f>
        <v/>
      </c>
      <c r="I239" s="24">
        <f>IF(OR($A239="",N($H239)=0),"",$G239/$H239)</f>
        <v/>
      </c>
      <c r="J239" s="25">
        <f>IF(OR($I239="",N($I239)=0),"",$M$2/$I239)</f>
        <v/>
      </c>
      <c r="K239" s="26">
        <f>IF($A239="","",IF(N($C239)=0,"Dead stock",IF($J239&gt;180,"Slow",IF($J239&gt;90,"Watch","Healthy"))))</f>
        <v/>
      </c>
    </row>
    <row r="240">
      <c r="A240" s="21" t="n"/>
      <c r="B240" s="21" t="n"/>
      <c r="C240" s="21" t="n"/>
      <c r="D240" s="22" t="n"/>
      <c r="E240" s="21" t="n"/>
      <c r="F240" s="21" t="n"/>
      <c r="G240" s="23">
        <f>IF($A240="","",N($C240)*N($D240))</f>
        <v/>
      </c>
      <c r="H240" s="23">
        <f>IF($A240="","",(N($E240)+N($F240))/2*N($D240))</f>
        <v/>
      </c>
      <c r="I240" s="24">
        <f>IF(OR($A240="",N($H240)=0),"",$G240/$H240)</f>
        <v/>
      </c>
      <c r="J240" s="25">
        <f>IF(OR($I240="",N($I240)=0),"",$M$2/$I240)</f>
        <v/>
      </c>
      <c r="K240" s="26">
        <f>IF($A240="","",IF(N($C240)=0,"Dead stock",IF($J240&gt;180,"Slow",IF($J240&gt;90,"Watch","Healthy"))))</f>
        <v/>
      </c>
    </row>
    <row r="241">
      <c r="A241" s="21" t="n"/>
      <c r="B241" s="21" t="n"/>
      <c r="C241" s="21" t="n"/>
      <c r="D241" s="22" t="n"/>
      <c r="E241" s="21" t="n"/>
      <c r="F241" s="21" t="n"/>
      <c r="G241" s="23">
        <f>IF($A241="","",N($C241)*N($D241))</f>
        <v/>
      </c>
      <c r="H241" s="23">
        <f>IF($A241="","",(N($E241)+N($F241))/2*N($D241))</f>
        <v/>
      </c>
      <c r="I241" s="24">
        <f>IF(OR($A241="",N($H241)=0),"",$G241/$H241)</f>
        <v/>
      </c>
      <c r="J241" s="25">
        <f>IF(OR($I241="",N($I241)=0),"",$M$2/$I241)</f>
        <v/>
      </c>
      <c r="K241" s="26">
        <f>IF($A241="","",IF(N($C241)=0,"Dead stock",IF($J241&gt;180,"Slow",IF($J241&gt;90,"Watch","Healthy"))))</f>
        <v/>
      </c>
    </row>
    <row r="242">
      <c r="A242" s="21" t="n"/>
      <c r="B242" s="21" t="n"/>
      <c r="C242" s="21" t="n"/>
      <c r="D242" s="22" t="n"/>
      <c r="E242" s="21" t="n"/>
      <c r="F242" s="21" t="n"/>
      <c r="G242" s="23">
        <f>IF($A242="","",N($C242)*N($D242))</f>
        <v/>
      </c>
      <c r="H242" s="23">
        <f>IF($A242="","",(N($E242)+N($F242))/2*N($D242))</f>
        <v/>
      </c>
      <c r="I242" s="24">
        <f>IF(OR($A242="",N($H242)=0),"",$G242/$H242)</f>
        <v/>
      </c>
      <c r="J242" s="25">
        <f>IF(OR($I242="",N($I242)=0),"",$M$2/$I242)</f>
        <v/>
      </c>
      <c r="K242" s="26">
        <f>IF($A242="","",IF(N($C242)=0,"Dead stock",IF($J242&gt;180,"Slow",IF($J242&gt;90,"Watch","Healthy"))))</f>
        <v/>
      </c>
    </row>
    <row r="243">
      <c r="A243" s="21" t="n"/>
      <c r="B243" s="21" t="n"/>
      <c r="C243" s="21" t="n"/>
      <c r="D243" s="22" t="n"/>
      <c r="E243" s="21" t="n"/>
      <c r="F243" s="21" t="n"/>
      <c r="G243" s="23">
        <f>IF($A243="","",N($C243)*N($D243))</f>
        <v/>
      </c>
      <c r="H243" s="23">
        <f>IF($A243="","",(N($E243)+N($F243))/2*N($D243))</f>
        <v/>
      </c>
      <c r="I243" s="24">
        <f>IF(OR($A243="",N($H243)=0),"",$G243/$H243)</f>
        <v/>
      </c>
      <c r="J243" s="25">
        <f>IF(OR($I243="",N($I243)=0),"",$M$2/$I243)</f>
        <v/>
      </c>
      <c r="K243" s="26">
        <f>IF($A243="","",IF(N($C243)=0,"Dead stock",IF($J243&gt;180,"Slow",IF($J243&gt;90,"Watch","Healthy"))))</f>
        <v/>
      </c>
    </row>
    <row r="244">
      <c r="A244" s="21" t="n"/>
      <c r="B244" s="21" t="n"/>
      <c r="C244" s="21" t="n"/>
      <c r="D244" s="22" t="n"/>
      <c r="E244" s="21" t="n"/>
      <c r="F244" s="21" t="n"/>
      <c r="G244" s="23">
        <f>IF($A244="","",N($C244)*N($D244))</f>
        <v/>
      </c>
      <c r="H244" s="23">
        <f>IF($A244="","",(N($E244)+N($F244))/2*N($D244))</f>
        <v/>
      </c>
      <c r="I244" s="24">
        <f>IF(OR($A244="",N($H244)=0),"",$G244/$H244)</f>
        <v/>
      </c>
      <c r="J244" s="25">
        <f>IF(OR($I244="",N($I244)=0),"",$M$2/$I244)</f>
        <v/>
      </c>
      <c r="K244" s="26">
        <f>IF($A244="","",IF(N($C244)=0,"Dead stock",IF($J244&gt;180,"Slow",IF($J244&gt;90,"Watch","Healthy"))))</f>
        <v/>
      </c>
    </row>
    <row r="245">
      <c r="A245" s="21" t="n"/>
      <c r="B245" s="21" t="n"/>
      <c r="C245" s="21" t="n"/>
      <c r="D245" s="22" t="n"/>
      <c r="E245" s="21" t="n"/>
      <c r="F245" s="21" t="n"/>
      <c r="G245" s="23">
        <f>IF($A245="","",N($C245)*N($D245))</f>
        <v/>
      </c>
      <c r="H245" s="23">
        <f>IF($A245="","",(N($E245)+N($F245))/2*N($D245))</f>
        <v/>
      </c>
      <c r="I245" s="24">
        <f>IF(OR($A245="",N($H245)=0),"",$G245/$H245)</f>
        <v/>
      </c>
      <c r="J245" s="25">
        <f>IF(OR($I245="",N($I245)=0),"",$M$2/$I245)</f>
        <v/>
      </c>
      <c r="K245" s="26">
        <f>IF($A245="","",IF(N($C245)=0,"Dead stock",IF($J245&gt;180,"Slow",IF($J245&gt;90,"Watch","Healthy"))))</f>
        <v/>
      </c>
    </row>
    <row r="246">
      <c r="A246" s="21" t="n"/>
      <c r="B246" s="21" t="n"/>
      <c r="C246" s="21" t="n"/>
      <c r="D246" s="22" t="n"/>
      <c r="E246" s="21" t="n"/>
      <c r="F246" s="21" t="n"/>
      <c r="G246" s="23">
        <f>IF($A246="","",N($C246)*N($D246))</f>
        <v/>
      </c>
      <c r="H246" s="23">
        <f>IF($A246="","",(N($E246)+N($F246))/2*N($D246))</f>
        <v/>
      </c>
      <c r="I246" s="24">
        <f>IF(OR($A246="",N($H246)=0),"",$G246/$H246)</f>
        <v/>
      </c>
      <c r="J246" s="25">
        <f>IF(OR($I246="",N($I246)=0),"",$M$2/$I246)</f>
        <v/>
      </c>
      <c r="K246" s="26">
        <f>IF($A246="","",IF(N($C246)=0,"Dead stock",IF($J246&gt;180,"Slow",IF($J246&gt;90,"Watch","Healthy"))))</f>
        <v/>
      </c>
    </row>
    <row r="247">
      <c r="A247" s="21" t="n"/>
      <c r="B247" s="21" t="n"/>
      <c r="C247" s="21" t="n"/>
      <c r="D247" s="22" t="n"/>
      <c r="E247" s="21" t="n"/>
      <c r="F247" s="21" t="n"/>
      <c r="G247" s="23">
        <f>IF($A247="","",N($C247)*N($D247))</f>
        <v/>
      </c>
      <c r="H247" s="23">
        <f>IF($A247="","",(N($E247)+N($F247))/2*N($D247))</f>
        <v/>
      </c>
      <c r="I247" s="24">
        <f>IF(OR($A247="",N($H247)=0),"",$G247/$H247)</f>
        <v/>
      </c>
      <c r="J247" s="25">
        <f>IF(OR($I247="",N($I247)=0),"",$M$2/$I247)</f>
        <v/>
      </c>
      <c r="K247" s="26">
        <f>IF($A247="","",IF(N($C247)=0,"Dead stock",IF($J247&gt;180,"Slow",IF($J247&gt;90,"Watch","Healthy"))))</f>
        <v/>
      </c>
    </row>
    <row r="248">
      <c r="A248" s="21" t="n"/>
      <c r="B248" s="21" t="n"/>
      <c r="C248" s="21" t="n"/>
      <c r="D248" s="22" t="n"/>
      <c r="E248" s="21" t="n"/>
      <c r="F248" s="21" t="n"/>
      <c r="G248" s="23">
        <f>IF($A248="","",N($C248)*N($D248))</f>
        <v/>
      </c>
      <c r="H248" s="23">
        <f>IF($A248="","",(N($E248)+N($F248))/2*N($D248))</f>
        <v/>
      </c>
      <c r="I248" s="24">
        <f>IF(OR($A248="",N($H248)=0),"",$G248/$H248)</f>
        <v/>
      </c>
      <c r="J248" s="25">
        <f>IF(OR($I248="",N($I248)=0),"",$M$2/$I248)</f>
        <v/>
      </c>
      <c r="K248" s="26">
        <f>IF($A248="","",IF(N($C248)=0,"Dead stock",IF($J248&gt;180,"Slow",IF($J248&gt;90,"Watch","Healthy"))))</f>
        <v/>
      </c>
    </row>
    <row r="249">
      <c r="A249" s="21" t="n"/>
      <c r="B249" s="21" t="n"/>
      <c r="C249" s="21" t="n"/>
      <c r="D249" s="22" t="n"/>
      <c r="E249" s="21" t="n"/>
      <c r="F249" s="21" t="n"/>
      <c r="G249" s="23">
        <f>IF($A249="","",N($C249)*N($D249))</f>
        <v/>
      </c>
      <c r="H249" s="23">
        <f>IF($A249="","",(N($E249)+N($F249))/2*N($D249))</f>
        <v/>
      </c>
      <c r="I249" s="24">
        <f>IF(OR($A249="",N($H249)=0),"",$G249/$H249)</f>
        <v/>
      </c>
      <c r="J249" s="25">
        <f>IF(OR($I249="",N($I249)=0),"",$M$2/$I249)</f>
        <v/>
      </c>
      <c r="K249" s="26">
        <f>IF($A249="","",IF(N($C249)=0,"Dead stock",IF($J249&gt;180,"Slow",IF($J249&gt;90,"Watch","Healthy"))))</f>
        <v/>
      </c>
    </row>
    <row r="250">
      <c r="A250" s="21" t="n"/>
      <c r="B250" s="21" t="n"/>
      <c r="C250" s="21" t="n"/>
      <c r="D250" s="22" t="n"/>
      <c r="E250" s="21" t="n"/>
      <c r="F250" s="21" t="n"/>
      <c r="G250" s="23">
        <f>IF($A250="","",N($C250)*N($D250))</f>
        <v/>
      </c>
      <c r="H250" s="23">
        <f>IF($A250="","",(N($E250)+N($F250))/2*N($D250))</f>
        <v/>
      </c>
      <c r="I250" s="24">
        <f>IF(OR($A250="",N($H250)=0),"",$G250/$H250)</f>
        <v/>
      </c>
      <c r="J250" s="25">
        <f>IF(OR($I250="",N($I250)=0),"",$M$2/$I250)</f>
        <v/>
      </c>
      <c r="K250" s="26">
        <f>IF($A250="","",IF(N($C250)=0,"Dead stock",IF($J250&gt;180,"Slow",IF($J250&gt;90,"Watch","Healthy"))))</f>
        <v/>
      </c>
    </row>
    <row r="251">
      <c r="A251" s="21" t="n"/>
      <c r="B251" s="21" t="n"/>
      <c r="C251" s="21" t="n"/>
      <c r="D251" s="22" t="n"/>
      <c r="E251" s="21" t="n"/>
      <c r="F251" s="21" t="n"/>
      <c r="G251" s="23">
        <f>IF($A251="","",N($C251)*N($D251))</f>
        <v/>
      </c>
      <c r="H251" s="23">
        <f>IF($A251="","",(N($E251)+N($F251))/2*N($D251))</f>
        <v/>
      </c>
      <c r="I251" s="24">
        <f>IF(OR($A251="",N($H251)=0),"",$G251/$H251)</f>
        <v/>
      </c>
      <c r="J251" s="25">
        <f>IF(OR($I251="",N($I251)=0),"",$M$2/$I251)</f>
        <v/>
      </c>
      <c r="K251" s="26">
        <f>IF($A251="","",IF(N($C251)=0,"Dead stock",IF($J251&gt;180,"Slow",IF($J251&gt;90,"Watch","Healthy"))))</f>
        <v/>
      </c>
    </row>
    <row r="252">
      <c r="A252" s="21" t="n"/>
      <c r="B252" s="21" t="n"/>
      <c r="C252" s="21" t="n"/>
      <c r="D252" s="22" t="n"/>
      <c r="E252" s="21" t="n"/>
      <c r="F252" s="21" t="n"/>
      <c r="G252" s="23">
        <f>IF($A252="","",N($C252)*N($D252))</f>
        <v/>
      </c>
      <c r="H252" s="23">
        <f>IF($A252="","",(N($E252)+N($F252))/2*N($D252))</f>
        <v/>
      </c>
      <c r="I252" s="24">
        <f>IF(OR($A252="",N($H252)=0),"",$G252/$H252)</f>
        <v/>
      </c>
      <c r="J252" s="25">
        <f>IF(OR($I252="",N($I252)=0),"",$M$2/$I252)</f>
        <v/>
      </c>
      <c r="K252" s="26">
        <f>IF($A252="","",IF(N($C252)=0,"Dead stock",IF($J252&gt;180,"Slow",IF($J252&gt;90,"Watch","Healthy"))))</f>
        <v/>
      </c>
    </row>
    <row r="253">
      <c r="A253" s="21" t="n"/>
      <c r="B253" s="21" t="n"/>
      <c r="C253" s="21" t="n"/>
      <c r="D253" s="22" t="n"/>
      <c r="E253" s="21" t="n"/>
      <c r="F253" s="21" t="n"/>
      <c r="G253" s="23">
        <f>IF($A253="","",N($C253)*N($D253))</f>
        <v/>
      </c>
      <c r="H253" s="23">
        <f>IF($A253="","",(N($E253)+N($F253))/2*N($D253))</f>
        <v/>
      </c>
      <c r="I253" s="24">
        <f>IF(OR($A253="",N($H253)=0),"",$G253/$H253)</f>
        <v/>
      </c>
      <c r="J253" s="25">
        <f>IF(OR($I253="",N($I253)=0),"",$M$2/$I253)</f>
        <v/>
      </c>
      <c r="K253" s="26">
        <f>IF($A253="","",IF(N($C253)=0,"Dead stock",IF($J253&gt;180,"Slow",IF($J253&gt;90,"Watch","Healthy"))))</f>
        <v/>
      </c>
    </row>
    <row r="254">
      <c r="A254" s="21" t="n"/>
      <c r="B254" s="21" t="n"/>
      <c r="C254" s="21" t="n"/>
      <c r="D254" s="22" t="n"/>
      <c r="E254" s="21" t="n"/>
      <c r="F254" s="21" t="n"/>
      <c r="G254" s="23">
        <f>IF($A254="","",N($C254)*N($D254))</f>
        <v/>
      </c>
      <c r="H254" s="23">
        <f>IF($A254="","",(N($E254)+N($F254))/2*N($D254))</f>
        <v/>
      </c>
      <c r="I254" s="24">
        <f>IF(OR($A254="",N($H254)=0),"",$G254/$H254)</f>
        <v/>
      </c>
      <c r="J254" s="25">
        <f>IF(OR($I254="",N($I254)=0),"",$M$2/$I254)</f>
        <v/>
      </c>
      <c r="K254" s="26">
        <f>IF($A254="","",IF(N($C254)=0,"Dead stock",IF($J254&gt;180,"Slow",IF($J254&gt;90,"Watch","Healthy"))))</f>
        <v/>
      </c>
    </row>
    <row r="255">
      <c r="A255" s="21" t="n"/>
      <c r="B255" s="21" t="n"/>
      <c r="C255" s="21" t="n"/>
      <c r="D255" s="22" t="n"/>
      <c r="E255" s="21" t="n"/>
      <c r="F255" s="21" t="n"/>
      <c r="G255" s="23">
        <f>IF($A255="","",N($C255)*N($D255))</f>
        <v/>
      </c>
      <c r="H255" s="23">
        <f>IF($A255="","",(N($E255)+N($F255))/2*N($D255))</f>
        <v/>
      </c>
      <c r="I255" s="24">
        <f>IF(OR($A255="",N($H255)=0),"",$G255/$H255)</f>
        <v/>
      </c>
      <c r="J255" s="25">
        <f>IF(OR($I255="",N($I255)=0),"",$M$2/$I255)</f>
        <v/>
      </c>
      <c r="K255" s="26">
        <f>IF($A255="","",IF(N($C255)=0,"Dead stock",IF($J255&gt;180,"Slow",IF($J255&gt;90,"Watch","Healthy"))))</f>
        <v/>
      </c>
    </row>
    <row r="256">
      <c r="A256" s="21" t="n"/>
      <c r="B256" s="21" t="n"/>
      <c r="C256" s="21" t="n"/>
      <c r="D256" s="22" t="n"/>
      <c r="E256" s="21" t="n"/>
      <c r="F256" s="21" t="n"/>
      <c r="G256" s="23">
        <f>IF($A256="","",N($C256)*N($D256))</f>
        <v/>
      </c>
      <c r="H256" s="23">
        <f>IF($A256="","",(N($E256)+N($F256))/2*N($D256))</f>
        <v/>
      </c>
      <c r="I256" s="24">
        <f>IF(OR($A256="",N($H256)=0),"",$G256/$H256)</f>
        <v/>
      </c>
      <c r="J256" s="25">
        <f>IF(OR($I256="",N($I256)=0),"",$M$2/$I256)</f>
        <v/>
      </c>
      <c r="K256" s="26">
        <f>IF($A256="","",IF(N($C256)=0,"Dead stock",IF($J256&gt;180,"Slow",IF($J256&gt;90,"Watch","Healthy"))))</f>
        <v/>
      </c>
    </row>
    <row r="257">
      <c r="A257" s="21" t="n"/>
      <c r="B257" s="21" t="n"/>
      <c r="C257" s="21" t="n"/>
      <c r="D257" s="22" t="n"/>
      <c r="E257" s="21" t="n"/>
      <c r="F257" s="21" t="n"/>
      <c r="G257" s="23">
        <f>IF($A257="","",N($C257)*N($D257))</f>
        <v/>
      </c>
      <c r="H257" s="23">
        <f>IF($A257="","",(N($E257)+N($F257))/2*N($D257))</f>
        <v/>
      </c>
      <c r="I257" s="24">
        <f>IF(OR($A257="",N($H257)=0),"",$G257/$H257)</f>
        <v/>
      </c>
      <c r="J257" s="25">
        <f>IF(OR($I257="",N($I257)=0),"",$M$2/$I257)</f>
        <v/>
      </c>
      <c r="K257" s="26">
        <f>IF($A257="","",IF(N($C257)=0,"Dead stock",IF($J257&gt;180,"Slow",IF($J257&gt;90,"Watch","Healthy"))))</f>
        <v/>
      </c>
    </row>
    <row r="258">
      <c r="A258" s="21" t="n"/>
      <c r="B258" s="21" t="n"/>
      <c r="C258" s="21" t="n"/>
      <c r="D258" s="22" t="n"/>
      <c r="E258" s="21" t="n"/>
      <c r="F258" s="21" t="n"/>
      <c r="G258" s="23">
        <f>IF($A258="","",N($C258)*N($D258))</f>
        <v/>
      </c>
      <c r="H258" s="23">
        <f>IF($A258="","",(N($E258)+N($F258))/2*N($D258))</f>
        <v/>
      </c>
      <c r="I258" s="24">
        <f>IF(OR($A258="",N($H258)=0),"",$G258/$H258)</f>
        <v/>
      </c>
      <c r="J258" s="25">
        <f>IF(OR($I258="",N($I258)=0),"",$M$2/$I258)</f>
        <v/>
      </c>
      <c r="K258" s="26">
        <f>IF($A258="","",IF(N($C258)=0,"Dead stock",IF($J258&gt;180,"Slow",IF($J258&gt;90,"Watch","Healthy"))))</f>
        <v/>
      </c>
    </row>
    <row r="259">
      <c r="A259" s="21" t="n"/>
      <c r="B259" s="21" t="n"/>
      <c r="C259" s="21" t="n"/>
      <c r="D259" s="22" t="n"/>
      <c r="E259" s="21" t="n"/>
      <c r="F259" s="21" t="n"/>
      <c r="G259" s="23">
        <f>IF($A259="","",N($C259)*N($D259))</f>
        <v/>
      </c>
      <c r="H259" s="23">
        <f>IF($A259="","",(N($E259)+N($F259))/2*N($D259))</f>
        <v/>
      </c>
      <c r="I259" s="24">
        <f>IF(OR($A259="",N($H259)=0),"",$G259/$H259)</f>
        <v/>
      </c>
      <c r="J259" s="25">
        <f>IF(OR($I259="",N($I259)=0),"",$M$2/$I259)</f>
        <v/>
      </c>
      <c r="K259" s="26">
        <f>IF($A259="","",IF(N($C259)=0,"Dead stock",IF($J259&gt;180,"Slow",IF($J259&gt;90,"Watch","Healthy"))))</f>
        <v/>
      </c>
    </row>
    <row r="260">
      <c r="A260" s="21" t="n"/>
      <c r="B260" s="21" t="n"/>
      <c r="C260" s="21" t="n"/>
      <c r="D260" s="22" t="n"/>
      <c r="E260" s="21" t="n"/>
      <c r="F260" s="21" t="n"/>
      <c r="G260" s="23">
        <f>IF($A260="","",N($C260)*N($D260))</f>
        <v/>
      </c>
      <c r="H260" s="23">
        <f>IF($A260="","",(N($E260)+N($F260))/2*N($D260))</f>
        <v/>
      </c>
      <c r="I260" s="24">
        <f>IF(OR($A260="",N($H260)=0),"",$G260/$H260)</f>
        <v/>
      </c>
      <c r="J260" s="25">
        <f>IF(OR($I260="",N($I260)=0),"",$M$2/$I260)</f>
        <v/>
      </c>
      <c r="K260" s="26">
        <f>IF($A260="","",IF(N($C260)=0,"Dead stock",IF($J260&gt;180,"Slow",IF($J260&gt;90,"Watch","Healthy"))))</f>
        <v/>
      </c>
    </row>
    <row r="261">
      <c r="A261" s="21" t="n"/>
      <c r="B261" s="21" t="n"/>
      <c r="C261" s="21" t="n"/>
      <c r="D261" s="22" t="n"/>
      <c r="E261" s="21" t="n"/>
      <c r="F261" s="21" t="n"/>
      <c r="G261" s="23">
        <f>IF($A261="","",N($C261)*N($D261))</f>
        <v/>
      </c>
      <c r="H261" s="23">
        <f>IF($A261="","",(N($E261)+N($F261))/2*N($D261))</f>
        <v/>
      </c>
      <c r="I261" s="24">
        <f>IF(OR($A261="",N($H261)=0),"",$G261/$H261)</f>
        <v/>
      </c>
      <c r="J261" s="25">
        <f>IF(OR($I261="",N($I261)=0),"",$M$2/$I261)</f>
        <v/>
      </c>
      <c r="K261" s="26">
        <f>IF($A261="","",IF(N($C261)=0,"Dead stock",IF($J261&gt;180,"Slow",IF($J261&gt;90,"Watch","Healthy"))))</f>
        <v/>
      </c>
    </row>
    <row r="262">
      <c r="A262" s="21" t="n"/>
      <c r="B262" s="21" t="n"/>
      <c r="C262" s="21" t="n"/>
      <c r="D262" s="22" t="n"/>
      <c r="E262" s="21" t="n"/>
      <c r="F262" s="21" t="n"/>
      <c r="G262" s="23">
        <f>IF($A262="","",N($C262)*N($D262))</f>
        <v/>
      </c>
      <c r="H262" s="23">
        <f>IF($A262="","",(N($E262)+N($F262))/2*N($D262))</f>
        <v/>
      </c>
      <c r="I262" s="24">
        <f>IF(OR($A262="",N($H262)=0),"",$G262/$H262)</f>
        <v/>
      </c>
      <c r="J262" s="25">
        <f>IF(OR($I262="",N($I262)=0),"",$M$2/$I262)</f>
        <v/>
      </c>
      <c r="K262" s="26">
        <f>IF($A262="","",IF(N($C262)=0,"Dead stock",IF($J262&gt;180,"Slow",IF($J262&gt;90,"Watch","Healthy"))))</f>
        <v/>
      </c>
    </row>
    <row r="263">
      <c r="A263" s="21" t="n"/>
      <c r="B263" s="21" t="n"/>
      <c r="C263" s="21" t="n"/>
      <c r="D263" s="22" t="n"/>
      <c r="E263" s="21" t="n"/>
      <c r="F263" s="21" t="n"/>
      <c r="G263" s="23">
        <f>IF($A263="","",N($C263)*N($D263))</f>
        <v/>
      </c>
      <c r="H263" s="23">
        <f>IF($A263="","",(N($E263)+N($F263))/2*N($D263))</f>
        <v/>
      </c>
      <c r="I263" s="24">
        <f>IF(OR($A263="",N($H263)=0),"",$G263/$H263)</f>
        <v/>
      </c>
      <c r="J263" s="25">
        <f>IF(OR($I263="",N($I263)=0),"",$M$2/$I263)</f>
        <v/>
      </c>
      <c r="K263" s="26">
        <f>IF($A263="","",IF(N($C263)=0,"Dead stock",IF($J263&gt;180,"Slow",IF($J263&gt;90,"Watch","Healthy"))))</f>
        <v/>
      </c>
    </row>
    <row r="264">
      <c r="A264" s="21" t="n"/>
      <c r="B264" s="21" t="n"/>
      <c r="C264" s="21" t="n"/>
      <c r="D264" s="22" t="n"/>
      <c r="E264" s="21" t="n"/>
      <c r="F264" s="21" t="n"/>
      <c r="G264" s="23">
        <f>IF($A264="","",N($C264)*N($D264))</f>
        <v/>
      </c>
      <c r="H264" s="23">
        <f>IF($A264="","",(N($E264)+N($F264))/2*N($D264))</f>
        <v/>
      </c>
      <c r="I264" s="24">
        <f>IF(OR($A264="",N($H264)=0),"",$G264/$H264)</f>
        <v/>
      </c>
      <c r="J264" s="25">
        <f>IF(OR($I264="",N($I264)=0),"",$M$2/$I264)</f>
        <v/>
      </c>
      <c r="K264" s="26">
        <f>IF($A264="","",IF(N($C264)=0,"Dead stock",IF($J264&gt;180,"Slow",IF($J264&gt;90,"Watch","Healthy"))))</f>
        <v/>
      </c>
    </row>
    <row r="265">
      <c r="A265" s="21" t="n"/>
      <c r="B265" s="21" t="n"/>
      <c r="C265" s="21" t="n"/>
      <c r="D265" s="22" t="n"/>
      <c r="E265" s="21" t="n"/>
      <c r="F265" s="21" t="n"/>
      <c r="G265" s="23">
        <f>IF($A265="","",N($C265)*N($D265))</f>
        <v/>
      </c>
      <c r="H265" s="23">
        <f>IF($A265="","",(N($E265)+N($F265))/2*N($D265))</f>
        <v/>
      </c>
      <c r="I265" s="24">
        <f>IF(OR($A265="",N($H265)=0),"",$G265/$H265)</f>
        <v/>
      </c>
      <c r="J265" s="25">
        <f>IF(OR($I265="",N($I265)=0),"",$M$2/$I265)</f>
        <v/>
      </c>
      <c r="K265" s="26">
        <f>IF($A265="","",IF(N($C265)=0,"Dead stock",IF($J265&gt;180,"Slow",IF($J265&gt;90,"Watch","Healthy"))))</f>
        <v/>
      </c>
    </row>
    <row r="266">
      <c r="A266" s="21" t="n"/>
      <c r="B266" s="21" t="n"/>
      <c r="C266" s="21" t="n"/>
      <c r="D266" s="22" t="n"/>
      <c r="E266" s="21" t="n"/>
      <c r="F266" s="21" t="n"/>
      <c r="G266" s="23">
        <f>IF($A266="","",N($C266)*N($D266))</f>
        <v/>
      </c>
      <c r="H266" s="23">
        <f>IF($A266="","",(N($E266)+N($F266))/2*N($D266))</f>
        <v/>
      </c>
      <c r="I266" s="24">
        <f>IF(OR($A266="",N($H266)=0),"",$G266/$H266)</f>
        <v/>
      </c>
      <c r="J266" s="25">
        <f>IF(OR($I266="",N($I266)=0),"",$M$2/$I266)</f>
        <v/>
      </c>
      <c r="K266" s="26">
        <f>IF($A266="","",IF(N($C266)=0,"Dead stock",IF($J266&gt;180,"Slow",IF($J266&gt;90,"Watch","Healthy"))))</f>
        <v/>
      </c>
    </row>
    <row r="267">
      <c r="A267" s="21" t="n"/>
      <c r="B267" s="21" t="n"/>
      <c r="C267" s="21" t="n"/>
      <c r="D267" s="22" t="n"/>
      <c r="E267" s="21" t="n"/>
      <c r="F267" s="21" t="n"/>
      <c r="G267" s="23">
        <f>IF($A267="","",N($C267)*N($D267))</f>
        <v/>
      </c>
      <c r="H267" s="23">
        <f>IF($A267="","",(N($E267)+N($F267))/2*N($D267))</f>
        <v/>
      </c>
      <c r="I267" s="24">
        <f>IF(OR($A267="",N($H267)=0),"",$G267/$H267)</f>
        <v/>
      </c>
      <c r="J267" s="25">
        <f>IF(OR($I267="",N($I267)=0),"",$M$2/$I267)</f>
        <v/>
      </c>
      <c r="K267" s="26">
        <f>IF($A267="","",IF(N($C267)=0,"Dead stock",IF($J267&gt;180,"Slow",IF($J267&gt;90,"Watch","Healthy"))))</f>
        <v/>
      </c>
    </row>
    <row r="268">
      <c r="A268" s="21" t="n"/>
      <c r="B268" s="21" t="n"/>
      <c r="C268" s="21" t="n"/>
      <c r="D268" s="22" t="n"/>
      <c r="E268" s="21" t="n"/>
      <c r="F268" s="21" t="n"/>
      <c r="G268" s="23">
        <f>IF($A268="","",N($C268)*N($D268))</f>
        <v/>
      </c>
      <c r="H268" s="23">
        <f>IF($A268="","",(N($E268)+N($F268))/2*N($D268))</f>
        <v/>
      </c>
      <c r="I268" s="24">
        <f>IF(OR($A268="",N($H268)=0),"",$G268/$H268)</f>
        <v/>
      </c>
      <c r="J268" s="25">
        <f>IF(OR($I268="",N($I268)=0),"",$M$2/$I268)</f>
        <v/>
      </c>
      <c r="K268" s="26">
        <f>IF($A268="","",IF(N($C268)=0,"Dead stock",IF($J268&gt;180,"Slow",IF($J268&gt;90,"Watch","Healthy"))))</f>
        <v/>
      </c>
    </row>
    <row r="269">
      <c r="A269" s="21" t="n"/>
      <c r="B269" s="21" t="n"/>
      <c r="C269" s="21" t="n"/>
      <c r="D269" s="22" t="n"/>
      <c r="E269" s="21" t="n"/>
      <c r="F269" s="21" t="n"/>
      <c r="G269" s="23">
        <f>IF($A269="","",N($C269)*N($D269))</f>
        <v/>
      </c>
      <c r="H269" s="23">
        <f>IF($A269="","",(N($E269)+N($F269))/2*N($D269))</f>
        <v/>
      </c>
      <c r="I269" s="24">
        <f>IF(OR($A269="",N($H269)=0),"",$G269/$H269)</f>
        <v/>
      </c>
      <c r="J269" s="25">
        <f>IF(OR($I269="",N($I269)=0),"",$M$2/$I269)</f>
        <v/>
      </c>
      <c r="K269" s="26">
        <f>IF($A269="","",IF(N($C269)=0,"Dead stock",IF($J269&gt;180,"Slow",IF($J269&gt;90,"Watch","Healthy"))))</f>
        <v/>
      </c>
    </row>
    <row r="270">
      <c r="A270" s="21" t="n"/>
      <c r="B270" s="21" t="n"/>
      <c r="C270" s="21" t="n"/>
      <c r="D270" s="22" t="n"/>
      <c r="E270" s="21" t="n"/>
      <c r="F270" s="21" t="n"/>
      <c r="G270" s="23">
        <f>IF($A270="","",N($C270)*N($D270))</f>
        <v/>
      </c>
      <c r="H270" s="23">
        <f>IF($A270="","",(N($E270)+N($F270))/2*N($D270))</f>
        <v/>
      </c>
      <c r="I270" s="24">
        <f>IF(OR($A270="",N($H270)=0),"",$G270/$H270)</f>
        <v/>
      </c>
      <c r="J270" s="25">
        <f>IF(OR($I270="",N($I270)=0),"",$M$2/$I270)</f>
        <v/>
      </c>
      <c r="K270" s="26">
        <f>IF($A270="","",IF(N($C270)=0,"Dead stock",IF($J270&gt;180,"Slow",IF($J270&gt;90,"Watch","Healthy"))))</f>
        <v/>
      </c>
    </row>
    <row r="271">
      <c r="A271" s="21" t="n"/>
      <c r="B271" s="21" t="n"/>
      <c r="C271" s="21" t="n"/>
      <c r="D271" s="22" t="n"/>
      <c r="E271" s="21" t="n"/>
      <c r="F271" s="21" t="n"/>
      <c r="G271" s="23">
        <f>IF($A271="","",N($C271)*N($D271))</f>
        <v/>
      </c>
      <c r="H271" s="23">
        <f>IF($A271="","",(N($E271)+N($F271))/2*N($D271))</f>
        <v/>
      </c>
      <c r="I271" s="24">
        <f>IF(OR($A271="",N($H271)=0),"",$G271/$H271)</f>
        <v/>
      </c>
      <c r="J271" s="25">
        <f>IF(OR($I271="",N($I271)=0),"",$M$2/$I271)</f>
        <v/>
      </c>
      <c r="K271" s="26">
        <f>IF($A271="","",IF(N($C271)=0,"Dead stock",IF($J271&gt;180,"Slow",IF($J271&gt;90,"Watch","Healthy"))))</f>
        <v/>
      </c>
    </row>
    <row r="272">
      <c r="A272" s="21" t="n"/>
      <c r="B272" s="21" t="n"/>
      <c r="C272" s="21" t="n"/>
      <c r="D272" s="22" t="n"/>
      <c r="E272" s="21" t="n"/>
      <c r="F272" s="21" t="n"/>
      <c r="G272" s="23">
        <f>IF($A272="","",N($C272)*N($D272))</f>
        <v/>
      </c>
      <c r="H272" s="23">
        <f>IF($A272="","",(N($E272)+N($F272))/2*N($D272))</f>
        <v/>
      </c>
      <c r="I272" s="24">
        <f>IF(OR($A272="",N($H272)=0),"",$G272/$H272)</f>
        <v/>
      </c>
      <c r="J272" s="25">
        <f>IF(OR($I272="",N($I272)=0),"",$M$2/$I272)</f>
        <v/>
      </c>
      <c r="K272" s="26">
        <f>IF($A272="","",IF(N($C272)=0,"Dead stock",IF($J272&gt;180,"Slow",IF($J272&gt;90,"Watch","Healthy"))))</f>
        <v/>
      </c>
    </row>
    <row r="273">
      <c r="A273" s="21" t="n"/>
      <c r="B273" s="21" t="n"/>
      <c r="C273" s="21" t="n"/>
      <c r="D273" s="22" t="n"/>
      <c r="E273" s="21" t="n"/>
      <c r="F273" s="21" t="n"/>
      <c r="G273" s="23">
        <f>IF($A273="","",N($C273)*N($D273))</f>
        <v/>
      </c>
      <c r="H273" s="23">
        <f>IF($A273="","",(N($E273)+N($F273))/2*N($D273))</f>
        <v/>
      </c>
      <c r="I273" s="24">
        <f>IF(OR($A273="",N($H273)=0),"",$G273/$H273)</f>
        <v/>
      </c>
      <c r="J273" s="25">
        <f>IF(OR($I273="",N($I273)=0),"",$M$2/$I273)</f>
        <v/>
      </c>
      <c r="K273" s="26">
        <f>IF($A273="","",IF(N($C273)=0,"Dead stock",IF($J273&gt;180,"Slow",IF($J273&gt;90,"Watch","Healthy"))))</f>
        <v/>
      </c>
    </row>
    <row r="274">
      <c r="A274" s="21" t="n"/>
      <c r="B274" s="21" t="n"/>
      <c r="C274" s="21" t="n"/>
      <c r="D274" s="22" t="n"/>
      <c r="E274" s="21" t="n"/>
      <c r="F274" s="21" t="n"/>
      <c r="G274" s="23">
        <f>IF($A274="","",N($C274)*N($D274))</f>
        <v/>
      </c>
      <c r="H274" s="23">
        <f>IF($A274="","",(N($E274)+N($F274))/2*N($D274))</f>
        <v/>
      </c>
      <c r="I274" s="24">
        <f>IF(OR($A274="",N($H274)=0),"",$G274/$H274)</f>
        <v/>
      </c>
      <c r="J274" s="25">
        <f>IF(OR($I274="",N($I274)=0),"",$M$2/$I274)</f>
        <v/>
      </c>
      <c r="K274" s="26">
        <f>IF($A274="","",IF(N($C274)=0,"Dead stock",IF($J274&gt;180,"Slow",IF($J274&gt;90,"Watch","Healthy"))))</f>
        <v/>
      </c>
    </row>
    <row r="275">
      <c r="A275" s="21" t="n"/>
      <c r="B275" s="21" t="n"/>
      <c r="C275" s="21" t="n"/>
      <c r="D275" s="22" t="n"/>
      <c r="E275" s="21" t="n"/>
      <c r="F275" s="21" t="n"/>
      <c r="G275" s="23">
        <f>IF($A275="","",N($C275)*N($D275))</f>
        <v/>
      </c>
      <c r="H275" s="23">
        <f>IF($A275="","",(N($E275)+N($F275))/2*N($D275))</f>
        <v/>
      </c>
      <c r="I275" s="24">
        <f>IF(OR($A275="",N($H275)=0),"",$G275/$H275)</f>
        <v/>
      </c>
      <c r="J275" s="25">
        <f>IF(OR($I275="",N($I275)=0),"",$M$2/$I275)</f>
        <v/>
      </c>
      <c r="K275" s="26">
        <f>IF($A275="","",IF(N($C275)=0,"Dead stock",IF($J275&gt;180,"Slow",IF($J275&gt;90,"Watch","Healthy"))))</f>
        <v/>
      </c>
    </row>
    <row r="276">
      <c r="A276" s="21" t="n"/>
      <c r="B276" s="21" t="n"/>
      <c r="C276" s="21" t="n"/>
      <c r="D276" s="22" t="n"/>
      <c r="E276" s="21" t="n"/>
      <c r="F276" s="21" t="n"/>
      <c r="G276" s="23">
        <f>IF($A276="","",N($C276)*N($D276))</f>
        <v/>
      </c>
      <c r="H276" s="23">
        <f>IF($A276="","",(N($E276)+N($F276))/2*N($D276))</f>
        <v/>
      </c>
      <c r="I276" s="24">
        <f>IF(OR($A276="",N($H276)=0),"",$G276/$H276)</f>
        <v/>
      </c>
      <c r="J276" s="25">
        <f>IF(OR($I276="",N($I276)=0),"",$M$2/$I276)</f>
        <v/>
      </c>
      <c r="K276" s="26">
        <f>IF($A276="","",IF(N($C276)=0,"Dead stock",IF($J276&gt;180,"Slow",IF($J276&gt;90,"Watch","Healthy"))))</f>
        <v/>
      </c>
    </row>
    <row r="277">
      <c r="A277" s="21" t="n"/>
      <c r="B277" s="21" t="n"/>
      <c r="C277" s="21" t="n"/>
      <c r="D277" s="22" t="n"/>
      <c r="E277" s="21" t="n"/>
      <c r="F277" s="21" t="n"/>
      <c r="G277" s="23">
        <f>IF($A277="","",N($C277)*N($D277))</f>
        <v/>
      </c>
      <c r="H277" s="23">
        <f>IF($A277="","",(N($E277)+N($F277))/2*N($D277))</f>
        <v/>
      </c>
      <c r="I277" s="24">
        <f>IF(OR($A277="",N($H277)=0),"",$G277/$H277)</f>
        <v/>
      </c>
      <c r="J277" s="25">
        <f>IF(OR($I277="",N($I277)=0),"",$M$2/$I277)</f>
        <v/>
      </c>
      <c r="K277" s="26">
        <f>IF($A277="","",IF(N($C277)=0,"Dead stock",IF($J277&gt;180,"Slow",IF($J277&gt;90,"Watch","Healthy"))))</f>
        <v/>
      </c>
    </row>
    <row r="278">
      <c r="A278" s="21" t="n"/>
      <c r="B278" s="21" t="n"/>
      <c r="C278" s="21" t="n"/>
      <c r="D278" s="22" t="n"/>
      <c r="E278" s="21" t="n"/>
      <c r="F278" s="21" t="n"/>
      <c r="G278" s="23">
        <f>IF($A278="","",N($C278)*N($D278))</f>
        <v/>
      </c>
      <c r="H278" s="23">
        <f>IF($A278="","",(N($E278)+N($F278))/2*N($D278))</f>
        <v/>
      </c>
      <c r="I278" s="24">
        <f>IF(OR($A278="",N($H278)=0),"",$G278/$H278)</f>
        <v/>
      </c>
      <c r="J278" s="25">
        <f>IF(OR($I278="",N($I278)=0),"",$M$2/$I278)</f>
        <v/>
      </c>
      <c r="K278" s="26">
        <f>IF($A278="","",IF(N($C278)=0,"Dead stock",IF($J278&gt;180,"Slow",IF($J278&gt;90,"Watch","Healthy"))))</f>
        <v/>
      </c>
    </row>
    <row r="279">
      <c r="A279" s="21" t="n"/>
      <c r="B279" s="21" t="n"/>
      <c r="C279" s="21" t="n"/>
      <c r="D279" s="22" t="n"/>
      <c r="E279" s="21" t="n"/>
      <c r="F279" s="21" t="n"/>
      <c r="G279" s="23">
        <f>IF($A279="","",N($C279)*N($D279))</f>
        <v/>
      </c>
      <c r="H279" s="23">
        <f>IF($A279="","",(N($E279)+N($F279))/2*N($D279))</f>
        <v/>
      </c>
      <c r="I279" s="24">
        <f>IF(OR($A279="",N($H279)=0),"",$G279/$H279)</f>
        <v/>
      </c>
      <c r="J279" s="25">
        <f>IF(OR($I279="",N($I279)=0),"",$M$2/$I279)</f>
        <v/>
      </c>
      <c r="K279" s="26">
        <f>IF($A279="","",IF(N($C279)=0,"Dead stock",IF($J279&gt;180,"Slow",IF($J279&gt;90,"Watch","Healthy"))))</f>
        <v/>
      </c>
    </row>
    <row r="280">
      <c r="A280" s="21" t="n"/>
      <c r="B280" s="21" t="n"/>
      <c r="C280" s="21" t="n"/>
      <c r="D280" s="22" t="n"/>
      <c r="E280" s="21" t="n"/>
      <c r="F280" s="21" t="n"/>
      <c r="G280" s="23">
        <f>IF($A280="","",N($C280)*N($D280))</f>
        <v/>
      </c>
      <c r="H280" s="23">
        <f>IF($A280="","",(N($E280)+N($F280))/2*N($D280))</f>
        <v/>
      </c>
      <c r="I280" s="24">
        <f>IF(OR($A280="",N($H280)=0),"",$G280/$H280)</f>
        <v/>
      </c>
      <c r="J280" s="25">
        <f>IF(OR($I280="",N($I280)=0),"",$M$2/$I280)</f>
        <v/>
      </c>
      <c r="K280" s="26">
        <f>IF($A280="","",IF(N($C280)=0,"Dead stock",IF($J280&gt;180,"Slow",IF($J280&gt;90,"Watch","Healthy"))))</f>
        <v/>
      </c>
    </row>
    <row r="281">
      <c r="A281" s="21" t="n"/>
      <c r="B281" s="21" t="n"/>
      <c r="C281" s="21" t="n"/>
      <c r="D281" s="22" t="n"/>
      <c r="E281" s="21" t="n"/>
      <c r="F281" s="21" t="n"/>
      <c r="G281" s="23">
        <f>IF($A281="","",N($C281)*N($D281))</f>
        <v/>
      </c>
      <c r="H281" s="23">
        <f>IF($A281="","",(N($E281)+N($F281))/2*N($D281))</f>
        <v/>
      </c>
      <c r="I281" s="24">
        <f>IF(OR($A281="",N($H281)=0),"",$G281/$H281)</f>
        <v/>
      </c>
      <c r="J281" s="25">
        <f>IF(OR($I281="",N($I281)=0),"",$M$2/$I281)</f>
        <v/>
      </c>
      <c r="K281" s="26">
        <f>IF($A281="","",IF(N($C281)=0,"Dead stock",IF($J281&gt;180,"Slow",IF($J281&gt;90,"Watch","Healthy"))))</f>
        <v/>
      </c>
    </row>
    <row r="282">
      <c r="A282" s="21" t="n"/>
      <c r="B282" s="21" t="n"/>
      <c r="C282" s="21" t="n"/>
      <c r="D282" s="22" t="n"/>
      <c r="E282" s="21" t="n"/>
      <c r="F282" s="21" t="n"/>
      <c r="G282" s="23">
        <f>IF($A282="","",N($C282)*N($D282))</f>
        <v/>
      </c>
      <c r="H282" s="23">
        <f>IF($A282="","",(N($E282)+N($F282))/2*N($D282))</f>
        <v/>
      </c>
      <c r="I282" s="24">
        <f>IF(OR($A282="",N($H282)=0),"",$G282/$H282)</f>
        <v/>
      </c>
      <c r="J282" s="25">
        <f>IF(OR($I282="",N($I282)=0),"",$M$2/$I282)</f>
        <v/>
      </c>
      <c r="K282" s="26">
        <f>IF($A282="","",IF(N($C282)=0,"Dead stock",IF($J282&gt;180,"Slow",IF($J282&gt;90,"Watch","Healthy"))))</f>
        <v/>
      </c>
    </row>
    <row r="283">
      <c r="A283" s="21" t="n"/>
      <c r="B283" s="21" t="n"/>
      <c r="C283" s="21" t="n"/>
      <c r="D283" s="22" t="n"/>
      <c r="E283" s="21" t="n"/>
      <c r="F283" s="21" t="n"/>
      <c r="G283" s="23">
        <f>IF($A283="","",N($C283)*N($D283))</f>
        <v/>
      </c>
      <c r="H283" s="23">
        <f>IF($A283="","",(N($E283)+N($F283))/2*N($D283))</f>
        <v/>
      </c>
      <c r="I283" s="24">
        <f>IF(OR($A283="",N($H283)=0),"",$G283/$H283)</f>
        <v/>
      </c>
      <c r="J283" s="25">
        <f>IF(OR($I283="",N($I283)=0),"",$M$2/$I283)</f>
        <v/>
      </c>
      <c r="K283" s="26">
        <f>IF($A283="","",IF(N($C283)=0,"Dead stock",IF($J283&gt;180,"Slow",IF($J283&gt;90,"Watch","Healthy"))))</f>
        <v/>
      </c>
    </row>
    <row r="284">
      <c r="A284" s="21" t="n"/>
      <c r="B284" s="21" t="n"/>
      <c r="C284" s="21" t="n"/>
      <c r="D284" s="22" t="n"/>
      <c r="E284" s="21" t="n"/>
      <c r="F284" s="21" t="n"/>
      <c r="G284" s="23">
        <f>IF($A284="","",N($C284)*N($D284))</f>
        <v/>
      </c>
      <c r="H284" s="23">
        <f>IF($A284="","",(N($E284)+N($F284))/2*N($D284))</f>
        <v/>
      </c>
      <c r="I284" s="24">
        <f>IF(OR($A284="",N($H284)=0),"",$G284/$H284)</f>
        <v/>
      </c>
      <c r="J284" s="25">
        <f>IF(OR($I284="",N($I284)=0),"",$M$2/$I284)</f>
        <v/>
      </c>
      <c r="K284" s="26">
        <f>IF($A284="","",IF(N($C284)=0,"Dead stock",IF($J284&gt;180,"Slow",IF($J284&gt;90,"Watch","Healthy"))))</f>
        <v/>
      </c>
    </row>
    <row r="285">
      <c r="A285" s="21" t="n"/>
      <c r="B285" s="21" t="n"/>
      <c r="C285" s="21" t="n"/>
      <c r="D285" s="22" t="n"/>
      <c r="E285" s="21" t="n"/>
      <c r="F285" s="21" t="n"/>
      <c r="G285" s="23">
        <f>IF($A285="","",N($C285)*N($D285))</f>
        <v/>
      </c>
      <c r="H285" s="23">
        <f>IF($A285="","",(N($E285)+N($F285))/2*N($D285))</f>
        <v/>
      </c>
      <c r="I285" s="24">
        <f>IF(OR($A285="",N($H285)=0),"",$G285/$H285)</f>
        <v/>
      </c>
      <c r="J285" s="25">
        <f>IF(OR($I285="",N($I285)=0),"",$M$2/$I285)</f>
        <v/>
      </c>
      <c r="K285" s="26">
        <f>IF($A285="","",IF(N($C285)=0,"Dead stock",IF($J285&gt;180,"Slow",IF($J285&gt;90,"Watch","Healthy"))))</f>
        <v/>
      </c>
    </row>
    <row r="286">
      <c r="A286" s="21" t="n"/>
      <c r="B286" s="21" t="n"/>
      <c r="C286" s="21" t="n"/>
      <c r="D286" s="22" t="n"/>
      <c r="E286" s="21" t="n"/>
      <c r="F286" s="21" t="n"/>
      <c r="G286" s="23">
        <f>IF($A286="","",N($C286)*N($D286))</f>
        <v/>
      </c>
      <c r="H286" s="23">
        <f>IF($A286="","",(N($E286)+N($F286))/2*N($D286))</f>
        <v/>
      </c>
      <c r="I286" s="24">
        <f>IF(OR($A286="",N($H286)=0),"",$G286/$H286)</f>
        <v/>
      </c>
      <c r="J286" s="25">
        <f>IF(OR($I286="",N($I286)=0),"",$M$2/$I286)</f>
        <v/>
      </c>
      <c r="K286" s="26">
        <f>IF($A286="","",IF(N($C286)=0,"Dead stock",IF($J286&gt;180,"Slow",IF($J286&gt;90,"Watch","Healthy"))))</f>
        <v/>
      </c>
    </row>
    <row r="287">
      <c r="A287" s="21" t="n"/>
      <c r="B287" s="21" t="n"/>
      <c r="C287" s="21" t="n"/>
      <c r="D287" s="22" t="n"/>
      <c r="E287" s="21" t="n"/>
      <c r="F287" s="21" t="n"/>
      <c r="G287" s="23">
        <f>IF($A287="","",N($C287)*N($D287))</f>
        <v/>
      </c>
      <c r="H287" s="23">
        <f>IF($A287="","",(N($E287)+N($F287))/2*N($D287))</f>
        <v/>
      </c>
      <c r="I287" s="24">
        <f>IF(OR($A287="",N($H287)=0),"",$G287/$H287)</f>
        <v/>
      </c>
      <c r="J287" s="25">
        <f>IF(OR($I287="",N($I287)=0),"",$M$2/$I287)</f>
        <v/>
      </c>
      <c r="K287" s="26">
        <f>IF($A287="","",IF(N($C287)=0,"Dead stock",IF($J287&gt;180,"Slow",IF($J287&gt;90,"Watch","Healthy"))))</f>
        <v/>
      </c>
    </row>
    <row r="288">
      <c r="A288" s="21" t="n"/>
      <c r="B288" s="21" t="n"/>
      <c r="C288" s="21" t="n"/>
      <c r="D288" s="22" t="n"/>
      <c r="E288" s="21" t="n"/>
      <c r="F288" s="21" t="n"/>
      <c r="G288" s="23">
        <f>IF($A288="","",N($C288)*N($D288))</f>
        <v/>
      </c>
      <c r="H288" s="23">
        <f>IF($A288="","",(N($E288)+N($F288))/2*N($D288))</f>
        <v/>
      </c>
      <c r="I288" s="24">
        <f>IF(OR($A288="",N($H288)=0),"",$G288/$H288)</f>
        <v/>
      </c>
      <c r="J288" s="25">
        <f>IF(OR($I288="",N($I288)=0),"",$M$2/$I288)</f>
        <v/>
      </c>
      <c r="K288" s="26">
        <f>IF($A288="","",IF(N($C288)=0,"Dead stock",IF($J288&gt;180,"Slow",IF($J288&gt;90,"Watch","Healthy"))))</f>
        <v/>
      </c>
    </row>
    <row r="289">
      <c r="A289" s="21" t="n"/>
      <c r="B289" s="21" t="n"/>
      <c r="C289" s="21" t="n"/>
      <c r="D289" s="22" t="n"/>
      <c r="E289" s="21" t="n"/>
      <c r="F289" s="21" t="n"/>
      <c r="G289" s="23">
        <f>IF($A289="","",N($C289)*N($D289))</f>
        <v/>
      </c>
      <c r="H289" s="23">
        <f>IF($A289="","",(N($E289)+N($F289))/2*N($D289))</f>
        <v/>
      </c>
      <c r="I289" s="24">
        <f>IF(OR($A289="",N($H289)=0),"",$G289/$H289)</f>
        <v/>
      </c>
      <c r="J289" s="25">
        <f>IF(OR($I289="",N($I289)=0),"",$M$2/$I289)</f>
        <v/>
      </c>
      <c r="K289" s="26">
        <f>IF($A289="","",IF(N($C289)=0,"Dead stock",IF($J289&gt;180,"Slow",IF($J289&gt;90,"Watch","Healthy"))))</f>
        <v/>
      </c>
    </row>
    <row r="290">
      <c r="A290" s="21" t="n"/>
      <c r="B290" s="21" t="n"/>
      <c r="C290" s="21" t="n"/>
      <c r="D290" s="22" t="n"/>
      <c r="E290" s="21" t="n"/>
      <c r="F290" s="21" t="n"/>
      <c r="G290" s="23">
        <f>IF($A290="","",N($C290)*N($D290))</f>
        <v/>
      </c>
      <c r="H290" s="23">
        <f>IF($A290="","",(N($E290)+N($F290))/2*N($D290))</f>
        <v/>
      </c>
      <c r="I290" s="24">
        <f>IF(OR($A290="",N($H290)=0),"",$G290/$H290)</f>
        <v/>
      </c>
      <c r="J290" s="25">
        <f>IF(OR($I290="",N($I290)=0),"",$M$2/$I290)</f>
        <v/>
      </c>
      <c r="K290" s="26">
        <f>IF($A290="","",IF(N($C290)=0,"Dead stock",IF($J290&gt;180,"Slow",IF($J290&gt;90,"Watch","Healthy"))))</f>
        <v/>
      </c>
    </row>
    <row r="291">
      <c r="A291" s="21" t="n"/>
      <c r="B291" s="21" t="n"/>
      <c r="C291" s="21" t="n"/>
      <c r="D291" s="22" t="n"/>
      <c r="E291" s="21" t="n"/>
      <c r="F291" s="21" t="n"/>
      <c r="G291" s="23">
        <f>IF($A291="","",N($C291)*N($D291))</f>
        <v/>
      </c>
      <c r="H291" s="23">
        <f>IF($A291="","",(N($E291)+N($F291))/2*N($D291))</f>
        <v/>
      </c>
      <c r="I291" s="24">
        <f>IF(OR($A291="",N($H291)=0),"",$G291/$H291)</f>
        <v/>
      </c>
      <c r="J291" s="25">
        <f>IF(OR($I291="",N($I291)=0),"",$M$2/$I291)</f>
        <v/>
      </c>
      <c r="K291" s="26">
        <f>IF($A291="","",IF(N($C291)=0,"Dead stock",IF($J291&gt;180,"Slow",IF($J291&gt;90,"Watch","Healthy"))))</f>
        <v/>
      </c>
    </row>
    <row r="292">
      <c r="A292" s="21" t="n"/>
      <c r="B292" s="21" t="n"/>
      <c r="C292" s="21" t="n"/>
      <c r="D292" s="22" t="n"/>
      <c r="E292" s="21" t="n"/>
      <c r="F292" s="21" t="n"/>
      <c r="G292" s="23">
        <f>IF($A292="","",N($C292)*N($D292))</f>
        <v/>
      </c>
      <c r="H292" s="23">
        <f>IF($A292="","",(N($E292)+N($F292))/2*N($D292))</f>
        <v/>
      </c>
      <c r="I292" s="24">
        <f>IF(OR($A292="",N($H292)=0),"",$G292/$H292)</f>
        <v/>
      </c>
      <c r="J292" s="25">
        <f>IF(OR($I292="",N($I292)=0),"",$M$2/$I292)</f>
        <v/>
      </c>
      <c r="K292" s="26">
        <f>IF($A292="","",IF(N($C292)=0,"Dead stock",IF($J292&gt;180,"Slow",IF($J292&gt;90,"Watch","Healthy"))))</f>
        <v/>
      </c>
    </row>
    <row r="293">
      <c r="A293" s="21" t="n"/>
      <c r="B293" s="21" t="n"/>
      <c r="C293" s="21" t="n"/>
      <c r="D293" s="22" t="n"/>
      <c r="E293" s="21" t="n"/>
      <c r="F293" s="21" t="n"/>
      <c r="G293" s="23">
        <f>IF($A293="","",N($C293)*N($D293))</f>
        <v/>
      </c>
      <c r="H293" s="23">
        <f>IF($A293="","",(N($E293)+N($F293))/2*N($D293))</f>
        <v/>
      </c>
      <c r="I293" s="24">
        <f>IF(OR($A293="",N($H293)=0),"",$G293/$H293)</f>
        <v/>
      </c>
      <c r="J293" s="25">
        <f>IF(OR($I293="",N($I293)=0),"",$M$2/$I293)</f>
        <v/>
      </c>
      <c r="K293" s="26">
        <f>IF($A293="","",IF(N($C293)=0,"Dead stock",IF($J293&gt;180,"Slow",IF($J293&gt;90,"Watch","Healthy"))))</f>
        <v/>
      </c>
    </row>
    <row r="294">
      <c r="A294" s="21" t="n"/>
      <c r="B294" s="21" t="n"/>
      <c r="C294" s="21" t="n"/>
      <c r="D294" s="22" t="n"/>
      <c r="E294" s="21" t="n"/>
      <c r="F294" s="21" t="n"/>
      <c r="G294" s="23">
        <f>IF($A294="","",N($C294)*N($D294))</f>
        <v/>
      </c>
      <c r="H294" s="23">
        <f>IF($A294="","",(N($E294)+N($F294))/2*N($D294))</f>
        <v/>
      </c>
      <c r="I294" s="24">
        <f>IF(OR($A294="",N($H294)=0),"",$G294/$H294)</f>
        <v/>
      </c>
      <c r="J294" s="25">
        <f>IF(OR($I294="",N($I294)=0),"",$M$2/$I294)</f>
        <v/>
      </c>
      <c r="K294" s="26">
        <f>IF($A294="","",IF(N($C294)=0,"Dead stock",IF($J294&gt;180,"Slow",IF($J294&gt;90,"Watch","Healthy"))))</f>
        <v/>
      </c>
    </row>
    <row r="295">
      <c r="A295" s="21" t="n"/>
      <c r="B295" s="21" t="n"/>
      <c r="C295" s="21" t="n"/>
      <c r="D295" s="22" t="n"/>
      <c r="E295" s="21" t="n"/>
      <c r="F295" s="21" t="n"/>
      <c r="G295" s="23">
        <f>IF($A295="","",N($C295)*N($D295))</f>
        <v/>
      </c>
      <c r="H295" s="23">
        <f>IF($A295="","",(N($E295)+N($F295))/2*N($D295))</f>
        <v/>
      </c>
      <c r="I295" s="24">
        <f>IF(OR($A295="",N($H295)=0),"",$G295/$H295)</f>
        <v/>
      </c>
      <c r="J295" s="25">
        <f>IF(OR($I295="",N($I295)=0),"",$M$2/$I295)</f>
        <v/>
      </c>
      <c r="K295" s="26">
        <f>IF($A295="","",IF(N($C295)=0,"Dead stock",IF($J295&gt;180,"Slow",IF($J295&gt;90,"Watch","Healthy"))))</f>
        <v/>
      </c>
    </row>
    <row r="296">
      <c r="A296" s="21" t="n"/>
      <c r="B296" s="21" t="n"/>
      <c r="C296" s="21" t="n"/>
      <c r="D296" s="22" t="n"/>
      <c r="E296" s="21" t="n"/>
      <c r="F296" s="21" t="n"/>
      <c r="G296" s="23">
        <f>IF($A296="","",N($C296)*N($D296))</f>
        <v/>
      </c>
      <c r="H296" s="23">
        <f>IF($A296="","",(N($E296)+N($F296))/2*N($D296))</f>
        <v/>
      </c>
      <c r="I296" s="24">
        <f>IF(OR($A296="",N($H296)=0),"",$G296/$H296)</f>
        <v/>
      </c>
      <c r="J296" s="25">
        <f>IF(OR($I296="",N($I296)=0),"",$M$2/$I296)</f>
        <v/>
      </c>
      <c r="K296" s="26">
        <f>IF($A296="","",IF(N($C296)=0,"Dead stock",IF($J296&gt;180,"Slow",IF($J296&gt;90,"Watch","Healthy"))))</f>
        <v/>
      </c>
    </row>
    <row r="297">
      <c r="A297" s="21" t="n"/>
      <c r="B297" s="21" t="n"/>
      <c r="C297" s="21" t="n"/>
      <c r="D297" s="22" t="n"/>
      <c r="E297" s="21" t="n"/>
      <c r="F297" s="21" t="n"/>
      <c r="G297" s="23">
        <f>IF($A297="","",N($C297)*N($D297))</f>
        <v/>
      </c>
      <c r="H297" s="23">
        <f>IF($A297="","",(N($E297)+N($F297))/2*N($D297))</f>
        <v/>
      </c>
      <c r="I297" s="24">
        <f>IF(OR($A297="",N($H297)=0),"",$G297/$H297)</f>
        <v/>
      </c>
      <c r="J297" s="25">
        <f>IF(OR($I297="",N($I297)=0),"",$M$2/$I297)</f>
        <v/>
      </c>
      <c r="K297" s="26">
        <f>IF($A297="","",IF(N($C297)=0,"Dead stock",IF($J297&gt;180,"Slow",IF($J297&gt;90,"Watch","Healthy"))))</f>
        <v/>
      </c>
    </row>
    <row r="298">
      <c r="A298" s="21" t="n"/>
      <c r="B298" s="21" t="n"/>
      <c r="C298" s="21" t="n"/>
      <c r="D298" s="22" t="n"/>
      <c r="E298" s="21" t="n"/>
      <c r="F298" s="21" t="n"/>
      <c r="G298" s="23">
        <f>IF($A298="","",N($C298)*N($D298))</f>
        <v/>
      </c>
      <c r="H298" s="23">
        <f>IF($A298="","",(N($E298)+N($F298))/2*N($D298))</f>
        <v/>
      </c>
      <c r="I298" s="24">
        <f>IF(OR($A298="",N($H298)=0),"",$G298/$H298)</f>
        <v/>
      </c>
      <c r="J298" s="25">
        <f>IF(OR($I298="",N($I298)=0),"",$M$2/$I298)</f>
        <v/>
      </c>
      <c r="K298" s="26">
        <f>IF($A298="","",IF(N($C298)=0,"Dead stock",IF($J298&gt;180,"Slow",IF($J298&gt;90,"Watch","Healthy"))))</f>
        <v/>
      </c>
    </row>
    <row r="299">
      <c r="A299" s="21" t="n"/>
      <c r="B299" s="21" t="n"/>
      <c r="C299" s="21" t="n"/>
      <c r="D299" s="22" t="n"/>
      <c r="E299" s="21" t="n"/>
      <c r="F299" s="21" t="n"/>
      <c r="G299" s="23">
        <f>IF($A299="","",N($C299)*N($D299))</f>
        <v/>
      </c>
      <c r="H299" s="23">
        <f>IF($A299="","",(N($E299)+N($F299))/2*N($D299))</f>
        <v/>
      </c>
      <c r="I299" s="24">
        <f>IF(OR($A299="",N($H299)=0),"",$G299/$H299)</f>
        <v/>
      </c>
      <c r="J299" s="25">
        <f>IF(OR($I299="",N($I299)=0),"",$M$2/$I299)</f>
        <v/>
      </c>
      <c r="K299" s="26">
        <f>IF($A299="","",IF(N($C299)=0,"Dead stock",IF($J299&gt;180,"Slow",IF($J299&gt;90,"Watch","Healthy"))))</f>
        <v/>
      </c>
    </row>
    <row r="300">
      <c r="A300" s="21" t="n"/>
      <c r="B300" s="21" t="n"/>
      <c r="C300" s="21" t="n"/>
      <c r="D300" s="22" t="n"/>
      <c r="E300" s="21" t="n"/>
      <c r="F300" s="21" t="n"/>
      <c r="G300" s="23">
        <f>IF($A300="","",N($C300)*N($D300))</f>
        <v/>
      </c>
      <c r="H300" s="23">
        <f>IF($A300="","",(N($E300)+N($F300))/2*N($D300))</f>
        <v/>
      </c>
      <c r="I300" s="24">
        <f>IF(OR($A300="",N($H300)=0),"",$G300/$H300)</f>
        <v/>
      </c>
      <c r="J300" s="25">
        <f>IF(OR($I300="",N($I300)=0),"",$M$2/$I300)</f>
        <v/>
      </c>
      <c r="K300" s="26">
        <f>IF($A300="","",IF(N($C300)=0,"Dead stock",IF($J300&gt;180,"Slow",IF($J300&gt;90,"Watch","Healthy"))))</f>
        <v/>
      </c>
    </row>
    <row r="301">
      <c r="A301" s="21" t="n"/>
      <c r="B301" s="21" t="n"/>
      <c r="C301" s="21" t="n"/>
      <c r="D301" s="22" t="n"/>
      <c r="E301" s="21" t="n"/>
      <c r="F301" s="21" t="n"/>
      <c r="G301" s="23">
        <f>IF($A301="","",N($C301)*N($D301))</f>
        <v/>
      </c>
      <c r="H301" s="23">
        <f>IF($A301="","",(N($E301)+N($F301))/2*N($D301))</f>
        <v/>
      </c>
      <c r="I301" s="24">
        <f>IF(OR($A301="",N($H301)=0),"",$G301/$H301)</f>
        <v/>
      </c>
      <c r="J301" s="25">
        <f>IF(OR($I301="",N($I301)=0),"",$M$2/$I301)</f>
        <v/>
      </c>
      <c r="K301" s="26">
        <f>IF($A301="","",IF(N($C301)=0,"Dead stock",IF($J301&gt;180,"Slow",IF($J301&gt;90,"Watch","Healthy"))))</f>
        <v/>
      </c>
    </row>
    <row r="303">
      <c r="B303" s="28" t="inlineStr">
        <is>
          <t>All SKUs</t>
        </is>
      </c>
      <c r="G303" s="29">
        <f>SUM(G2:G301)</f>
        <v/>
      </c>
      <c r="H303" s="29">
        <f>SUM(H2:H301)</f>
        <v/>
      </c>
      <c r="I303" s="30">
        <f>IF(H303=0,"",G303/H303)</f>
        <v/>
      </c>
      <c r="J303" s="31">
        <f>IF(OR(I303="",I303=0),"",M2/I303)</f>
        <v/>
      </c>
    </row>
    <row r="304">
      <c r="B304" s="32" t="inlineStr">
        <is>
          <t>Slow + dead stock share of inventory value</t>
        </is>
      </c>
      <c r="H304" s="33">
        <f>IF(H303=0,"",SUMIFS(H2:H301,K2:K301,"Slow")/H303+SUMIFS(H2:H301,K2:K301,"Dead stock")/H303)</f>
        <v/>
      </c>
    </row>
    <row r="305">
      <c r="B305" s="32" t="inlineStr">
        <is>
          <t>Slow + dead stock share of cost of goods sold</t>
        </is>
      </c>
      <c r="H305" s="33">
        <f>IF(G303=0,"",(SUMIFS(G2:G301,K2:K301,"Slow")+SUMIFS(G2:G301,K2:K301,"Dead stock"))/G303)</f>
        <v/>
      </c>
    </row>
  </sheetData>
  <conditionalFormatting sqref="K2:K301">
    <cfRule type="expression" priority="1" dxfId="0">
      <formula>OR($K2="Slow",$K2="Dead stock")</formula>
    </cfRule>
    <cfRule type="expression" priority="2" dxfId="1">
      <formula>$K2="Watch"</formula>
    </cfRule>
    <cfRule type="expression" priority="3" dxfId="2">
      <formula>$K2="Healthy"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2026-10-30T07:37:21Z</dcterms:created>
  <dcterms:modified xsi:type="dcterms:W3CDTF">2026-10-30T07:37:21Z</dcterms:modified>
</cp:coreProperties>
</file>